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415" windowHeight="7770"/>
  </bookViews>
  <sheets>
    <sheet name="Pst" sheetId="1" r:id="rId1"/>
    <sheet name="Info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4" i="2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M64"/>
  <c r="K64"/>
  <c r="J64"/>
  <c r="L64" s="1"/>
  <c r="N64" s="1"/>
  <c r="K63"/>
  <c r="M63" s="1"/>
  <c r="J63"/>
  <c r="L63" s="1"/>
  <c r="L62"/>
  <c r="N62" s="1"/>
  <c r="K62"/>
  <c r="M62" s="1"/>
  <c r="J62"/>
  <c r="M61"/>
  <c r="L61"/>
  <c r="N61" s="1"/>
  <c r="K61"/>
  <c r="J61"/>
  <c r="M60"/>
  <c r="K60"/>
  <c r="J60"/>
  <c r="L60" s="1"/>
  <c r="N60" s="1"/>
  <c r="K59"/>
  <c r="M59" s="1"/>
  <c r="J59"/>
  <c r="L59" s="1"/>
  <c r="L58"/>
  <c r="N58" s="1"/>
  <c r="K58"/>
  <c r="M58" s="1"/>
  <c r="J58"/>
  <c r="M57"/>
  <c r="L57"/>
  <c r="N57" s="1"/>
  <c r="K57"/>
  <c r="J57"/>
  <c r="M56"/>
  <c r="K56"/>
  <c r="J56"/>
  <c r="L56" s="1"/>
  <c r="N56" s="1"/>
  <c r="K55"/>
  <c r="M55" s="1"/>
  <c r="J55"/>
  <c r="L55" s="1"/>
  <c r="L54"/>
  <c r="N54" s="1"/>
  <c r="K54"/>
  <c r="M54" s="1"/>
  <c r="J54"/>
  <c r="M53"/>
  <c r="L53"/>
  <c r="N53" s="1"/>
  <c r="K53"/>
  <c r="J53"/>
  <c r="M52"/>
  <c r="K52"/>
  <c r="J52"/>
  <c r="L52" s="1"/>
  <c r="N52" s="1"/>
  <c r="K51"/>
  <c r="M51" s="1"/>
  <c r="J51"/>
  <c r="L51" s="1"/>
  <c r="L50"/>
  <c r="N50" s="1"/>
  <c r="K50"/>
  <c r="M50" s="1"/>
  <c r="J50"/>
  <c r="M49"/>
  <c r="L49"/>
  <c r="N49" s="1"/>
  <c r="K49"/>
  <c r="J49"/>
  <c r="M48"/>
  <c r="K48"/>
  <c r="J48"/>
  <c r="L48" s="1"/>
  <c r="N48" s="1"/>
  <c r="K47"/>
  <c r="M47" s="1"/>
  <c r="J47"/>
  <c r="L47" s="1"/>
  <c r="L46"/>
  <c r="N46" s="1"/>
  <c r="K46"/>
  <c r="M46" s="1"/>
  <c r="J46"/>
  <c r="M45"/>
  <c r="L45"/>
  <c r="N45" s="1"/>
  <c r="K45"/>
  <c r="J45"/>
  <c r="M44"/>
  <c r="K44"/>
  <c r="J44"/>
  <c r="L44" s="1"/>
  <c r="N44" s="1"/>
  <c r="K43"/>
  <c r="M43" s="1"/>
  <c r="J43"/>
  <c r="L43" s="1"/>
  <c r="L42"/>
  <c r="N42" s="1"/>
  <c r="K42"/>
  <c r="M42" s="1"/>
  <c r="J42"/>
  <c r="M41"/>
  <c r="L41"/>
  <c r="N41" s="1"/>
  <c r="K41"/>
  <c r="J41"/>
  <c r="M40"/>
  <c r="K40"/>
  <c r="J40"/>
  <c r="L40" s="1"/>
  <c r="N40" s="1"/>
  <c r="K39"/>
  <c r="M39" s="1"/>
  <c r="J39"/>
  <c r="L39" s="1"/>
  <c r="L38"/>
  <c r="N38" s="1"/>
  <c r="K38"/>
  <c r="M38" s="1"/>
  <c r="J38"/>
  <c r="M37"/>
  <c r="L37"/>
  <c r="N37" s="1"/>
  <c r="K37"/>
  <c r="J37"/>
  <c r="M36"/>
  <c r="K36"/>
  <c r="J36"/>
  <c r="L36" s="1"/>
  <c r="N36" s="1"/>
  <c r="K35"/>
  <c r="M35" s="1"/>
  <c r="J35"/>
  <c r="L35" s="1"/>
  <c r="L34"/>
  <c r="N34" s="1"/>
  <c r="K34"/>
  <c r="M34" s="1"/>
  <c r="J34"/>
  <c r="M33"/>
  <c r="L33"/>
  <c r="N33" s="1"/>
  <c r="K33"/>
  <c r="J33"/>
  <c r="M32"/>
  <c r="K32"/>
  <c r="J32"/>
  <c r="L32" s="1"/>
  <c r="N32" s="1"/>
  <c r="K31"/>
  <c r="M31" s="1"/>
  <c r="J31"/>
  <c r="L31" s="1"/>
  <c r="L30"/>
  <c r="N30" s="1"/>
  <c r="K30"/>
  <c r="M30" s="1"/>
  <c r="J30"/>
  <c r="M29"/>
  <c r="L29"/>
  <c r="N29" s="1"/>
  <c r="K29"/>
  <c r="J29"/>
  <c r="M28"/>
  <c r="K28"/>
  <c r="J28"/>
  <c r="L28" s="1"/>
  <c r="N28" s="1"/>
  <c r="K27"/>
  <c r="M27" s="1"/>
  <c r="J27"/>
  <c r="L27" s="1"/>
  <c r="L26"/>
  <c r="N26" s="1"/>
  <c r="K26"/>
  <c r="M26" s="1"/>
  <c r="J26"/>
  <c r="M25"/>
  <c r="L25"/>
  <c r="N25" s="1"/>
  <c r="K25"/>
  <c r="J25"/>
  <c r="M24"/>
  <c r="K24"/>
  <c r="J24"/>
  <c r="L24" s="1"/>
  <c r="N24" s="1"/>
  <c r="K23"/>
  <c r="M23" s="1"/>
  <c r="J23"/>
  <c r="L23" s="1"/>
  <c r="L22"/>
  <c r="N22" s="1"/>
  <c r="K22"/>
  <c r="M22" s="1"/>
  <c r="J22"/>
  <c r="M21"/>
  <c r="L21"/>
  <c r="N21" s="1"/>
  <c r="K21"/>
  <c r="J21"/>
  <c r="M20"/>
  <c r="K20"/>
  <c r="J20"/>
  <c r="L20" s="1"/>
  <c r="N20" s="1"/>
  <c r="K19"/>
  <c r="M19" s="1"/>
  <c r="J19"/>
  <c r="L19" s="1"/>
  <c r="L18"/>
  <c r="N18" s="1"/>
  <c r="K18"/>
  <c r="M18" s="1"/>
  <c r="J18"/>
  <c r="M17"/>
  <c r="L17"/>
  <c r="N17" s="1"/>
  <c r="K17"/>
  <c r="J17"/>
  <c r="M16"/>
  <c r="K16"/>
  <c r="J16"/>
  <c r="L16" s="1"/>
  <c r="N16" s="1"/>
  <c r="K15"/>
  <c r="M15" s="1"/>
  <c r="J15"/>
  <c r="L15" s="1"/>
  <c r="L14"/>
  <c r="N14" s="1"/>
  <c r="K14"/>
  <c r="M14" s="1"/>
  <c r="J14"/>
  <c r="M13"/>
  <c r="L13"/>
  <c r="N13" s="1"/>
  <c r="K13"/>
  <c r="J13"/>
  <c r="M12"/>
  <c r="K12"/>
  <c r="J12"/>
  <c r="L12" s="1"/>
  <c r="N12" s="1"/>
  <c r="K11"/>
  <c r="M11" s="1"/>
  <c r="J11"/>
  <c r="L11" s="1"/>
  <c r="L10"/>
  <c r="N10" s="1"/>
  <c r="K10"/>
  <c r="M10" s="1"/>
  <c r="J10"/>
  <c r="M9"/>
  <c r="L9"/>
  <c r="N9" s="1"/>
  <c r="K9"/>
  <c r="J9"/>
  <c r="M8"/>
  <c r="K8"/>
  <c r="J8"/>
  <c r="L8" s="1"/>
  <c r="N8" s="1"/>
  <c r="K7"/>
  <c r="M7" s="1"/>
  <c r="J7"/>
  <c r="L7" s="1"/>
  <c r="L6"/>
  <c r="N6" s="1"/>
  <c r="K6"/>
  <c r="M6" s="1"/>
  <c r="J6"/>
  <c r="M5"/>
  <c r="L5"/>
  <c r="N5" s="1"/>
  <c r="K5"/>
  <c r="J5"/>
  <c r="M4"/>
  <c r="K4"/>
  <c r="J4"/>
  <c r="L4" s="1"/>
  <c r="N4" s="1"/>
  <c r="L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4"/>
  <c r="D64"/>
  <c r="F64" s="1"/>
  <c r="C64"/>
  <c r="E64" s="1"/>
  <c r="B64"/>
  <c r="E63"/>
  <c r="D63"/>
  <c r="F63" s="1"/>
  <c r="C63"/>
  <c r="B63"/>
  <c r="E62"/>
  <c r="C62"/>
  <c r="B62"/>
  <c r="D62" s="1"/>
  <c r="F62" s="1"/>
  <c r="C61"/>
  <c r="E61" s="1"/>
  <c r="B61"/>
  <c r="D61" s="1"/>
  <c r="F61" s="1"/>
  <c r="D60"/>
  <c r="F60" s="1"/>
  <c r="C60"/>
  <c r="E60" s="1"/>
  <c r="B60"/>
  <c r="E59"/>
  <c r="D59"/>
  <c r="F59" s="1"/>
  <c r="C59"/>
  <c r="B59"/>
  <c r="E58"/>
  <c r="C58"/>
  <c r="B58"/>
  <c r="D58" s="1"/>
  <c r="F58" s="1"/>
  <c r="C57"/>
  <c r="E57" s="1"/>
  <c r="B57"/>
  <c r="D57" s="1"/>
  <c r="F57" s="1"/>
  <c r="D56"/>
  <c r="F56" s="1"/>
  <c r="C56"/>
  <c r="E56" s="1"/>
  <c r="B56"/>
  <c r="E55"/>
  <c r="D55"/>
  <c r="F55" s="1"/>
  <c r="C55"/>
  <c r="B55"/>
  <c r="E54"/>
  <c r="C54"/>
  <c r="B54"/>
  <c r="D54" s="1"/>
  <c r="F54" s="1"/>
  <c r="C53"/>
  <c r="E53" s="1"/>
  <c r="B53"/>
  <c r="D53" s="1"/>
  <c r="F53" s="1"/>
  <c r="D52"/>
  <c r="F52" s="1"/>
  <c r="C52"/>
  <c r="E52" s="1"/>
  <c r="B52"/>
  <c r="E51"/>
  <c r="D51"/>
  <c r="F51" s="1"/>
  <c r="C51"/>
  <c r="B51"/>
  <c r="E50"/>
  <c r="C50"/>
  <c r="B50"/>
  <c r="D50" s="1"/>
  <c r="F50" s="1"/>
  <c r="C49"/>
  <c r="E49" s="1"/>
  <c r="B49"/>
  <c r="D49" s="1"/>
  <c r="F49" s="1"/>
  <c r="D48"/>
  <c r="F48" s="1"/>
  <c r="C48"/>
  <c r="E48" s="1"/>
  <c r="B48"/>
  <c r="E47"/>
  <c r="D47"/>
  <c r="F47" s="1"/>
  <c r="C47"/>
  <c r="B47"/>
  <c r="E46"/>
  <c r="C46"/>
  <c r="B46"/>
  <c r="D46" s="1"/>
  <c r="F46" s="1"/>
  <c r="C45"/>
  <c r="E45" s="1"/>
  <c r="B45"/>
  <c r="D45" s="1"/>
  <c r="F45" s="1"/>
  <c r="D44"/>
  <c r="F44" s="1"/>
  <c r="C44"/>
  <c r="E44" s="1"/>
  <c r="B44"/>
  <c r="E43"/>
  <c r="D43"/>
  <c r="F43" s="1"/>
  <c r="C43"/>
  <c r="B43"/>
  <c r="E42"/>
  <c r="C42"/>
  <c r="B42"/>
  <c r="D42" s="1"/>
  <c r="F42" s="1"/>
  <c r="C41"/>
  <c r="E41" s="1"/>
  <c r="B41"/>
  <c r="D41" s="1"/>
  <c r="F41" s="1"/>
  <c r="D40"/>
  <c r="F40" s="1"/>
  <c r="C40"/>
  <c r="E40" s="1"/>
  <c r="B40"/>
  <c r="E39"/>
  <c r="D39"/>
  <c r="F39" s="1"/>
  <c r="C39"/>
  <c r="B39"/>
  <c r="E38"/>
  <c r="C38"/>
  <c r="B38"/>
  <c r="D38" s="1"/>
  <c r="F38" s="1"/>
  <c r="C37"/>
  <c r="E37" s="1"/>
  <c r="B37"/>
  <c r="D37" s="1"/>
  <c r="F37" s="1"/>
  <c r="D36"/>
  <c r="F36" s="1"/>
  <c r="C36"/>
  <c r="E36" s="1"/>
  <c r="B36"/>
  <c r="E35"/>
  <c r="D35"/>
  <c r="F35" s="1"/>
  <c r="C35"/>
  <c r="B35"/>
  <c r="E34"/>
  <c r="C34"/>
  <c r="B34"/>
  <c r="D34" s="1"/>
  <c r="F34" s="1"/>
  <c r="C33"/>
  <c r="E33" s="1"/>
  <c r="B33"/>
  <c r="D33" s="1"/>
  <c r="F33" s="1"/>
  <c r="D32"/>
  <c r="F32" s="1"/>
  <c r="C32"/>
  <c r="E32" s="1"/>
  <c r="B32"/>
  <c r="E31"/>
  <c r="D31"/>
  <c r="F31" s="1"/>
  <c r="C31"/>
  <c r="B31"/>
  <c r="E30"/>
  <c r="C30"/>
  <c r="B30"/>
  <c r="D30" s="1"/>
  <c r="F30" s="1"/>
  <c r="C29"/>
  <c r="E29" s="1"/>
  <c r="B29"/>
  <c r="D29" s="1"/>
  <c r="F29" s="1"/>
  <c r="D28"/>
  <c r="F28" s="1"/>
  <c r="C28"/>
  <c r="E28" s="1"/>
  <c r="B28"/>
  <c r="E27"/>
  <c r="D27"/>
  <c r="F27" s="1"/>
  <c r="C27"/>
  <c r="B27"/>
  <c r="E26"/>
  <c r="C26"/>
  <c r="B26"/>
  <c r="D26" s="1"/>
  <c r="F26" s="1"/>
  <c r="C25"/>
  <c r="E25" s="1"/>
  <c r="B25"/>
  <c r="D25" s="1"/>
  <c r="F25" s="1"/>
  <c r="D24"/>
  <c r="F24" s="1"/>
  <c r="C24"/>
  <c r="E24" s="1"/>
  <c r="B24"/>
  <c r="E23"/>
  <c r="D23"/>
  <c r="F23" s="1"/>
  <c r="C23"/>
  <c r="B23"/>
  <c r="E22"/>
  <c r="C22"/>
  <c r="B22"/>
  <c r="D22" s="1"/>
  <c r="F22" s="1"/>
  <c r="C21"/>
  <c r="E21" s="1"/>
  <c r="B21"/>
  <c r="D21" s="1"/>
  <c r="F21" s="1"/>
  <c r="D20"/>
  <c r="F20" s="1"/>
  <c r="C20"/>
  <c r="E20" s="1"/>
  <c r="B20"/>
  <c r="E19"/>
  <c r="D19"/>
  <c r="F19" s="1"/>
  <c r="C19"/>
  <c r="B19"/>
  <c r="E18"/>
  <c r="C18"/>
  <c r="B18"/>
  <c r="D18" s="1"/>
  <c r="F18" s="1"/>
  <c r="C17"/>
  <c r="E17" s="1"/>
  <c r="B17"/>
  <c r="D17" s="1"/>
  <c r="F17" s="1"/>
  <c r="D16"/>
  <c r="F16" s="1"/>
  <c r="C16"/>
  <c r="E16" s="1"/>
  <c r="B16"/>
  <c r="E15"/>
  <c r="D15"/>
  <c r="F15" s="1"/>
  <c r="C15"/>
  <c r="B15"/>
  <c r="E14"/>
  <c r="C14"/>
  <c r="B14"/>
  <c r="D14" s="1"/>
  <c r="F14" s="1"/>
  <c r="C13"/>
  <c r="E13" s="1"/>
  <c r="B13"/>
  <c r="D13" s="1"/>
  <c r="F13" s="1"/>
  <c r="D12"/>
  <c r="F12" s="1"/>
  <c r="C12"/>
  <c r="E12" s="1"/>
  <c r="B12"/>
  <c r="E11"/>
  <c r="D11"/>
  <c r="F11" s="1"/>
  <c r="C11"/>
  <c r="B11"/>
  <c r="E10"/>
  <c r="C10"/>
  <c r="B10"/>
  <c r="D10" s="1"/>
  <c r="F10" s="1"/>
  <c r="C9"/>
  <c r="E9" s="1"/>
  <c r="B9"/>
  <c r="D9" s="1"/>
  <c r="F9" s="1"/>
  <c r="D8"/>
  <c r="F8" s="1"/>
  <c r="C8"/>
  <c r="E8" s="1"/>
  <c r="B8"/>
  <c r="E7"/>
  <c r="D7"/>
  <c r="F7" s="1"/>
  <c r="C7"/>
  <c r="B7"/>
  <c r="E6"/>
  <c r="C6"/>
  <c r="B6"/>
  <c r="D6" s="1"/>
  <c r="F6" s="1"/>
  <c r="C5"/>
  <c r="E5" s="1"/>
  <c r="B5"/>
  <c r="D5" s="1"/>
  <c r="F5" s="1"/>
  <c r="D4"/>
  <c r="F4" s="1"/>
  <c r="C4"/>
  <c r="E4" s="1"/>
  <c r="B4"/>
  <c r="D1"/>
  <c r="J64" i="1"/>
  <c r="L64" s="1"/>
  <c r="I64"/>
  <c r="K64" s="1"/>
  <c r="J63"/>
  <c r="L63" s="1"/>
  <c r="I63"/>
  <c r="K63" s="1"/>
  <c r="J62"/>
  <c r="L62" s="1"/>
  <c r="I62"/>
  <c r="K62" s="1"/>
  <c r="M62" s="1"/>
  <c r="J61"/>
  <c r="L61" s="1"/>
  <c r="I61"/>
  <c r="K61" s="1"/>
  <c r="J60"/>
  <c r="L60" s="1"/>
  <c r="I60"/>
  <c r="K60" s="1"/>
  <c r="J59"/>
  <c r="L59" s="1"/>
  <c r="I59"/>
  <c r="K59" s="1"/>
  <c r="J58"/>
  <c r="L58" s="1"/>
  <c r="I58"/>
  <c r="K58" s="1"/>
  <c r="M58" s="1"/>
  <c r="K57"/>
  <c r="J57"/>
  <c r="L57" s="1"/>
  <c r="I57"/>
  <c r="J56"/>
  <c r="L56" s="1"/>
  <c r="I56"/>
  <c r="K56" s="1"/>
  <c r="J55"/>
  <c r="L55" s="1"/>
  <c r="I55"/>
  <c r="K55" s="1"/>
  <c r="J54"/>
  <c r="L54" s="1"/>
  <c r="I54"/>
  <c r="K54" s="1"/>
  <c r="J53"/>
  <c r="L53" s="1"/>
  <c r="I53"/>
  <c r="K53" s="1"/>
  <c r="J52"/>
  <c r="L52" s="1"/>
  <c r="I52"/>
  <c r="K52" s="1"/>
  <c r="J51"/>
  <c r="L51" s="1"/>
  <c r="I51"/>
  <c r="K51" s="1"/>
  <c r="J50"/>
  <c r="L50" s="1"/>
  <c r="I50"/>
  <c r="K50" s="1"/>
  <c r="J49"/>
  <c r="L49" s="1"/>
  <c r="I49"/>
  <c r="K49" s="1"/>
  <c r="J48"/>
  <c r="L48" s="1"/>
  <c r="I48"/>
  <c r="K48" s="1"/>
  <c r="J47"/>
  <c r="L47" s="1"/>
  <c r="I47"/>
  <c r="K47" s="1"/>
  <c r="J46"/>
  <c r="L46" s="1"/>
  <c r="I46"/>
  <c r="K46" s="1"/>
  <c r="J45"/>
  <c r="L45" s="1"/>
  <c r="I45"/>
  <c r="K45" s="1"/>
  <c r="J44"/>
  <c r="L44" s="1"/>
  <c r="I44"/>
  <c r="K44" s="1"/>
  <c r="J43"/>
  <c r="L43" s="1"/>
  <c r="I43"/>
  <c r="K43" s="1"/>
  <c r="J42"/>
  <c r="L42" s="1"/>
  <c r="I42"/>
  <c r="K42" s="1"/>
  <c r="J41"/>
  <c r="L41" s="1"/>
  <c r="I41"/>
  <c r="K41" s="1"/>
  <c r="J40"/>
  <c r="L40" s="1"/>
  <c r="I40"/>
  <c r="K40" s="1"/>
  <c r="J39"/>
  <c r="L39" s="1"/>
  <c r="I39"/>
  <c r="K39" s="1"/>
  <c r="J38"/>
  <c r="L38" s="1"/>
  <c r="I38"/>
  <c r="K38" s="1"/>
  <c r="J37"/>
  <c r="L37" s="1"/>
  <c r="I37"/>
  <c r="K37" s="1"/>
  <c r="J36"/>
  <c r="L36" s="1"/>
  <c r="I36"/>
  <c r="K36" s="1"/>
  <c r="J35"/>
  <c r="L35" s="1"/>
  <c r="I35"/>
  <c r="K35" s="1"/>
  <c r="K34"/>
  <c r="M34" s="1"/>
  <c r="J34"/>
  <c r="L34" s="1"/>
  <c r="I34"/>
  <c r="J33"/>
  <c r="L33" s="1"/>
  <c r="I33"/>
  <c r="K33" s="1"/>
  <c r="J32"/>
  <c r="L32" s="1"/>
  <c r="I32"/>
  <c r="K32" s="1"/>
  <c r="J31"/>
  <c r="L31" s="1"/>
  <c r="I31"/>
  <c r="K31" s="1"/>
  <c r="J30"/>
  <c r="L30" s="1"/>
  <c r="I30"/>
  <c r="K30" s="1"/>
  <c r="J29"/>
  <c r="L29" s="1"/>
  <c r="I29"/>
  <c r="K29" s="1"/>
  <c r="J28"/>
  <c r="L28" s="1"/>
  <c r="I28"/>
  <c r="K28" s="1"/>
  <c r="J27"/>
  <c r="L27" s="1"/>
  <c r="I27"/>
  <c r="K27" s="1"/>
  <c r="J26"/>
  <c r="L26" s="1"/>
  <c r="I26"/>
  <c r="K26" s="1"/>
  <c r="J25"/>
  <c r="L25" s="1"/>
  <c r="I25"/>
  <c r="K25" s="1"/>
  <c r="J24"/>
  <c r="L24" s="1"/>
  <c r="I24"/>
  <c r="K24" s="1"/>
  <c r="J23"/>
  <c r="L23" s="1"/>
  <c r="I23"/>
  <c r="K23" s="1"/>
  <c r="J22"/>
  <c r="L22" s="1"/>
  <c r="I22"/>
  <c r="K22" s="1"/>
  <c r="J21"/>
  <c r="L21" s="1"/>
  <c r="I21"/>
  <c r="K21" s="1"/>
  <c r="J20"/>
  <c r="L20" s="1"/>
  <c r="I20"/>
  <c r="K20" s="1"/>
  <c r="J19"/>
  <c r="L19" s="1"/>
  <c r="I19"/>
  <c r="K19" s="1"/>
  <c r="J18"/>
  <c r="L18" s="1"/>
  <c r="I18"/>
  <c r="K18" s="1"/>
  <c r="M18" s="1"/>
  <c r="J17"/>
  <c r="L17" s="1"/>
  <c r="I17"/>
  <c r="K17" s="1"/>
  <c r="J16"/>
  <c r="L16" s="1"/>
  <c r="I16"/>
  <c r="K16" s="1"/>
  <c r="J15"/>
  <c r="L15" s="1"/>
  <c r="I15"/>
  <c r="K15" s="1"/>
  <c r="J14"/>
  <c r="L14" s="1"/>
  <c r="I14"/>
  <c r="K14" s="1"/>
  <c r="J13"/>
  <c r="L13" s="1"/>
  <c r="I13"/>
  <c r="K13" s="1"/>
  <c r="J12"/>
  <c r="L12" s="1"/>
  <c r="I12"/>
  <c r="K12" s="1"/>
  <c r="J11"/>
  <c r="L11" s="1"/>
  <c r="I11"/>
  <c r="K11" s="1"/>
  <c r="J10"/>
  <c r="L10" s="1"/>
  <c r="I10"/>
  <c r="K10" s="1"/>
  <c r="J9"/>
  <c r="L9" s="1"/>
  <c r="I9"/>
  <c r="K9" s="1"/>
  <c r="J8"/>
  <c r="L8" s="1"/>
  <c r="I8"/>
  <c r="K8" s="1"/>
  <c r="J7"/>
  <c r="L7" s="1"/>
  <c r="I7"/>
  <c r="K7" s="1"/>
  <c r="J6"/>
  <c r="L6" s="1"/>
  <c r="I6"/>
  <c r="K6" s="1"/>
  <c r="J5"/>
  <c r="L5" s="1"/>
  <c r="I5"/>
  <c r="K5" s="1"/>
  <c r="J4"/>
  <c r="L4" s="1"/>
  <c r="I4"/>
  <c r="K4" s="1"/>
  <c r="K1"/>
  <c r="D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4"/>
  <c r="B5"/>
  <c r="D5" s="1"/>
  <c r="B6"/>
  <c r="B7"/>
  <c r="D7" s="1"/>
  <c r="B8"/>
  <c r="D8" s="1"/>
  <c r="B9"/>
  <c r="D9" s="1"/>
  <c r="B10"/>
  <c r="B11"/>
  <c r="D11" s="1"/>
  <c r="B12"/>
  <c r="D12" s="1"/>
  <c r="B13"/>
  <c r="D13" s="1"/>
  <c r="B14"/>
  <c r="B15"/>
  <c r="D15" s="1"/>
  <c r="B16"/>
  <c r="D16" s="1"/>
  <c r="B17"/>
  <c r="D17" s="1"/>
  <c r="B18"/>
  <c r="B19"/>
  <c r="D19" s="1"/>
  <c r="B20"/>
  <c r="D20" s="1"/>
  <c r="B21"/>
  <c r="D21" s="1"/>
  <c r="B22"/>
  <c r="B23"/>
  <c r="D23" s="1"/>
  <c r="B24"/>
  <c r="D24" s="1"/>
  <c r="B25"/>
  <c r="D25" s="1"/>
  <c r="B26"/>
  <c r="B27"/>
  <c r="D27" s="1"/>
  <c r="B28"/>
  <c r="D28" s="1"/>
  <c r="B29"/>
  <c r="D29" s="1"/>
  <c r="B30"/>
  <c r="B31"/>
  <c r="D31" s="1"/>
  <c r="B32"/>
  <c r="D32" s="1"/>
  <c r="B33"/>
  <c r="D33" s="1"/>
  <c r="B34"/>
  <c r="B35"/>
  <c r="D35" s="1"/>
  <c r="B36"/>
  <c r="D36" s="1"/>
  <c r="B37"/>
  <c r="D37" s="1"/>
  <c r="B38"/>
  <c r="B39"/>
  <c r="D39" s="1"/>
  <c r="B40"/>
  <c r="D40" s="1"/>
  <c r="B41"/>
  <c r="D41" s="1"/>
  <c r="B42"/>
  <c r="B43"/>
  <c r="D43" s="1"/>
  <c r="B44"/>
  <c r="D44" s="1"/>
  <c r="B45"/>
  <c r="D45" s="1"/>
  <c r="B46"/>
  <c r="B47"/>
  <c r="D47" s="1"/>
  <c r="B48"/>
  <c r="D48" s="1"/>
  <c r="B49"/>
  <c r="D49" s="1"/>
  <c r="B50"/>
  <c r="B51"/>
  <c r="D51" s="1"/>
  <c r="B52"/>
  <c r="D52" s="1"/>
  <c r="B53"/>
  <c r="D53" s="1"/>
  <c r="B54"/>
  <c r="B55"/>
  <c r="D55" s="1"/>
  <c r="B56"/>
  <c r="D56" s="1"/>
  <c r="B57"/>
  <c r="D57" s="1"/>
  <c r="B58"/>
  <c r="B59"/>
  <c r="D59" s="1"/>
  <c r="B60"/>
  <c r="D60" s="1"/>
  <c r="B61"/>
  <c r="D61" s="1"/>
  <c r="B62"/>
  <c r="B63"/>
  <c r="D63" s="1"/>
  <c r="B64"/>
  <c r="D64" s="1"/>
  <c r="B4"/>
  <c r="D4" s="1"/>
  <c r="D6"/>
  <c r="D10"/>
  <c r="D14"/>
  <c r="D18"/>
  <c r="D22"/>
  <c r="D26"/>
  <c r="D30"/>
  <c r="D34"/>
  <c r="D38"/>
  <c r="D42"/>
  <c r="D46"/>
  <c r="D50"/>
  <c r="D54"/>
  <c r="D58"/>
  <c r="D6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4"/>
  <c r="M26" l="1"/>
  <c r="M30"/>
  <c r="M10"/>
  <c r="M14"/>
  <c r="M42"/>
  <c r="M46"/>
  <c r="M50"/>
  <c r="M6"/>
  <c r="M22"/>
  <c r="M38"/>
  <c r="M54"/>
  <c r="N7" i="2"/>
  <c r="N11"/>
  <c r="N15"/>
  <c r="N19"/>
  <c r="N23"/>
  <c r="N27"/>
  <c r="N31"/>
  <c r="N35"/>
  <c r="N39"/>
  <c r="N43"/>
  <c r="N47"/>
  <c r="N51"/>
  <c r="N55"/>
  <c r="N59"/>
  <c r="N63"/>
  <c r="M9" i="1"/>
  <c r="M13"/>
  <c r="M28"/>
  <c r="M32"/>
  <c r="M36"/>
  <c r="M40"/>
  <c r="M44"/>
  <c r="M48"/>
  <c r="M52"/>
  <c r="M56"/>
  <c r="M60"/>
  <c r="M64"/>
  <c r="M5"/>
  <c r="M17"/>
  <c r="M21"/>
  <c r="M25"/>
  <c r="M29"/>
  <c r="M33"/>
  <c r="M37"/>
  <c r="M41"/>
  <c r="M45"/>
  <c r="M49"/>
  <c r="M53"/>
  <c r="M57"/>
  <c r="M61"/>
  <c r="M4"/>
  <c r="M8"/>
  <c r="M12"/>
  <c r="M16"/>
  <c r="M20"/>
  <c r="M24"/>
  <c r="M7"/>
  <c r="M11"/>
  <c r="M15"/>
  <c r="M19"/>
  <c r="M23"/>
  <c r="M27"/>
  <c r="M31"/>
  <c r="M35"/>
  <c r="M39"/>
  <c r="M43"/>
  <c r="M47"/>
  <c r="M51"/>
  <c r="M55"/>
  <c r="M59"/>
  <c r="M63"/>
</calcChain>
</file>

<file path=xl/sharedStrings.xml><?xml version="1.0" encoding="utf-8"?>
<sst xmlns="http://schemas.openxmlformats.org/spreadsheetml/2006/main" count="34" uniqueCount="9">
  <si>
    <t>us=</t>
    <phoneticPr fontId="1" type="noConversion"/>
  </si>
  <si>
    <t>ut=</t>
    <phoneticPr fontId="1" type="noConversion"/>
  </si>
  <si>
    <t>theta</t>
    <phoneticPr fontId="1" type="noConversion"/>
  </si>
  <si>
    <t>Pst</t>
    <phoneticPr fontId="1" type="noConversion"/>
  </si>
  <si>
    <t>ast</t>
    <phoneticPr fontId="1" type="noConversion"/>
  </si>
  <si>
    <t>bst</t>
    <phoneticPr fontId="1" type="noConversion"/>
  </si>
  <si>
    <t>Phi(ast)</t>
    <phoneticPr fontId="1" type="noConversion"/>
  </si>
  <si>
    <t>Phi(bst)</t>
    <phoneticPr fontId="1" type="noConversion"/>
  </si>
  <si>
    <t>I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</si>
</sst>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lineChart>
        <c:grouping val="standard"/>
        <c:ser>
          <c:idx val="0"/>
          <c:order val="0"/>
          <c:tx>
            <c:strRef>
              <c:f>Pst!$D$1</c:f>
              <c:strCache>
                <c:ptCount val="1"/>
                <c:pt idx="0">
                  <c:v>Us=2, Ut=-1.4</c:v>
                </c:pt>
              </c:strCache>
            </c:strRef>
          </c:tx>
          <c:cat>
            <c:numRef>
              <c:f>Pst!$H$4:$H$64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cat>
          <c:val>
            <c:numRef>
              <c:f>Pst!$F$4:$F$64</c:f>
              <c:numCache>
                <c:formatCode>General</c:formatCode>
                <c:ptCount val="61"/>
                <c:pt idx="0">
                  <c:v>4.0622224324367046E-4</c:v>
                </c:pt>
                <c:pt idx="1">
                  <c:v>4.4678053286849881E-4</c:v>
                </c:pt>
                <c:pt idx="2">
                  <c:v>5.0889223574727299E-4</c:v>
                </c:pt>
                <c:pt idx="3">
                  <c:v>6.0275277002083542E-4</c:v>
                </c:pt>
                <c:pt idx="4">
                  <c:v>7.4271420709363977E-4</c:v>
                </c:pt>
                <c:pt idx="5">
                  <c:v>9.4865840103015983E-4</c:v>
                </c:pt>
                <c:pt idx="6">
                  <c:v>1.2476827160504871E-3</c:v>
                </c:pt>
                <c:pt idx="7">
                  <c:v>1.6761121014189648E-3</c:v>
                </c:pt>
                <c:pt idx="8">
                  <c:v>2.2818263578231329E-3</c:v>
                </c:pt>
                <c:pt idx="9">
                  <c:v>3.1268563849553965E-3</c:v>
                </c:pt>
                <c:pt idx="10">
                  <c:v>4.2901578928818459E-3</c:v>
                </c:pt>
                <c:pt idx="11">
                  <c:v>5.8704168016009643E-3</c:v>
                </c:pt>
                <c:pt idx="12">
                  <c:v>7.9886804476878518E-3</c:v>
                </c:pt>
                <c:pt idx="13">
                  <c:v>1.0790547924421159E-2</c:v>
                </c:pt>
                <c:pt idx="14">
                  <c:v>1.4447598625626855E-2</c:v>
                </c:pt>
                <c:pt idx="15">
                  <c:v>1.9157699291544122E-2</c:v>
                </c:pt>
                <c:pt idx="16">
                  <c:v>2.5143816489773242E-2</c:v>
                </c:pt>
                <c:pt idx="17">
                  <c:v>3.2650983232678107E-2</c:v>
                </c:pt>
                <c:pt idx="18">
                  <c:v>4.1941133344995357E-2</c:v>
                </c:pt>
                <c:pt idx="19">
                  <c:v>5.3285629836233778E-2</c:v>
                </c:pt>
                <c:pt idx="20">
                  <c:v>6.6955473407633637E-2</c:v>
                </c:pt>
                <c:pt idx="21">
                  <c:v>8.3209377474354473E-2</c:v>
                </c:pt>
                <c:pt idx="22">
                  <c:v>0.10228012289003538</c:v>
                </c:pt>
                <c:pt idx="23">
                  <c:v>0.12435983851020288</c:v>
                </c:pt>
                <c:pt idx="24">
                  <c:v>0.14958506731496091</c:v>
                </c:pt>
                <c:pt idx="25">
                  <c:v>0.17802264403961487</c:v>
                </c:pt>
                <c:pt idx="26">
                  <c:v>0.20965750217153523</c:v>
                </c:pt>
                <c:pt idx="27">
                  <c:v>0.24438352380449352</c:v>
                </c:pt>
                <c:pt idx="28">
                  <c:v>0.28199843209982733</c:v>
                </c:pt>
                <c:pt idx="29">
                  <c:v>0.32220350181821988</c:v>
                </c:pt>
                <c:pt idx="30">
                  <c:v>0.36460854097986539</c:v>
                </c:pt>
                <c:pt idx="31">
                  <c:v>0.40874220200508882</c:v>
                </c:pt>
                <c:pt idx="32">
                  <c:v>0.45406725067444065</c:v>
                </c:pt>
                <c:pt idx="33">
                  <c:v>0.5</c:v>
                </c:pt>
                <c:pt idx="34">
                  <c:v>0.54593274932555924</c:v>
                </c:pt>
                <c:pt idx="35">
                  <c:v>0.59125779799491107</c:v>
                </c:pt>
                <c:pt idx="36">
                  <c:v>0.63539145902013461</c:v>
                </c:pt>
                <c:pt idx="37">
                  <c:v>0.67779649818178</c:v>
                </c:pt>
                <c:pt idx="38">
                  <c:v>0.71800156790017278</c:v>
                </c:pt>
                <c:pt idx="39">
                  <c:v>0.75561647619550631</c:v>
                </c:pt>
                <c:pt idx="40">
                  <c:v>0.79034249782846477</c:v>
                </c:pt>
                <c:pt idx="41">
                  <c:v>0.82197735596038513</c:v>
                </c:pt>
                <c:pt idx="42">
                  <c:v>0.8504149326850392</c:v>
                </c:pt>
                <c:pt idx="43">
                  <c:v>0.87564016148979718</c:v>
                </c:pt>
                <c:pt idx="44">
                  <c:v>0.89771987710996459</c:v>
                </c:pt>
                <c:pt idx="45">
                  <c:v>0.91679062252564558</c:v>
                </c:pt>
                <c:pt idx="46">
                  <c:v>0.93304452659236636</c:v>
                </c:pt>
                <c:pt idx="47">
                  <c:v>0.94671437016376625</c:v>
                </c:pt>
                <c:pt idx="48">
                  <c:v>0.95805886665500473</c:v>
                </c:pt>
                <c:pt idx="49">
                  <c:v>0.96734901676732199</c:v>
                </c:pt>
                <c:pt idx="50">
                  <c:v>0.97485618351022685</c:v>
                </c:pt>
                <c:pt idx="51">
                  <c:v>0.98084230070845591</c:v>
                </c:pt>
                <c:pt idx="52">
                  <c:v>0.98555240137437305</c:v>
                </c:pt>
                <c:pt idx="53">
                  <c:v>0.98920945207557875</c:v>
                </c:pt>
                <c:pt idx="54">
                  <c:v>0.99201131955231214</c:v>
                </c:pt>
                <c:pt idx="55">
                  <c:v>0.99412958319839928</c:v>
                </c:pt>
                <c:pt idx="56">
                  <c:v>0.99570984210711821</c:v>
                </c:pt>
                <c:pt idx="57">
                  <c:v>0.99687314361504464</c:v>
                </c:pt>
                <c:pt idx="58">
                  <c:v>0.9977181736421773</c:v>
                </c:pt>
                <c:pt idx="59">
                  <c:v>0.9983238878985814</c:v>
                </c:pt>
                <c:pt idx="60">
                  <c:v>0.99875231728394909</c:v>
                </c:pt>
              </c:numCache>
            </c:numRef>
          </c:val>
        </c:ser>
        <c:ser>
          <c:idx val="1"/>
          <c:order val="1"/>
          <c:tx>
            <c:strRef>
              <c:f>Pst!$K$1</c:f>
              <c:strCache>
                <c:ptCount val="1"/>
                <c:pt idx="0">
                  <c:v>Us=1, Ut=2.2</c:v>
                </c:pt>
              </c:strCache>
            </c:strRef>
          </c:tx>
          <c:cat>
            <c:numRef>
              <c:f>Pst!$H$4:$H$64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cat>
          <c:val>
            <c:numRef>
              <c:f>Pst!$M$4:$M$64</c:f>
              <c:numCache>
                <c:formatCode>General</c:formatCode>
                <c:ptCount val="61"/>
                <c:pt idx="0">
                  <c:v>0.88493028795426043</c:v>
                </c:pt>
                <c:pt idx="1">
                  <c:v>0.8849302514621139</c:v>
                </c:pt>
                <c:pt idx="2">
                  <c:v>0.8849301850131186</c:v>
                </c:pt>
                <c:pt idx="3">
                  <c:v>0.88493006561629628</c:v>
                </c:pt>
                <c:pt idx="4">
                  <c:v>0.88492985391967638</c:v>
                </c:pt>
                <c:pt idx="5">
                  <c:v>0.88492948353773149</c:v>
                </c:pt>
                <c:pt idx="6">
                  <c:v>0.88492884409483319</c:v>
                </c:pt>
                <c:pt idx="7">
                  <c:v>0.88492775473979235</c:v>
                </c:pt>
                <c:pt idx="8">
                  <c:v>0.88492592346762655</c:v>
                </c:pt>
                <c:pt idx="9">
                  <c:v>0.8849228857172301</c:v>
                </c:pt>
                <c:pt idx="10">
                  <c:v>0.88491791330599801</c:v>
                </c:pt>
                <c:pt idx="11">
                  <c:v>0.88490988178584973</c:v>
                </c:pt>
                <c:pt idx="12">
                  <c:v>0.8848970807759301</c:v>
                </c:pt>
                <c:pt idx="13">
                  <c:v>0.88487694786902427</c:v>
                </c:pt>
                <c:pt idx="14">
                  <c:v>0.88484570258252038</c:v>
                </c:pt>
                <c:pt idx="15">
                  <c:v>0.88479785298211466</c:v>
                </c:pt>
                <c:pt idx="16">
                  <c:v>0.88472554472375553</c:v>
                </c:pt>
                <c:pt idx="17">
                  <c:v>0.88461772126173843</c:v>
                </c:pt>
                <c:pt idx="18">
                  <c:v>0.88445906601757274</c:v>
                </c:pt>
                <c:pt idx="19">
                  <c:v>0.88422870372959472</c:v>
                </c:pt>
                <c:pt idx="20">
                  <c:v>0.88389865039114413</c:v>
                </c:pt>
                <c:pt idx="21">
                  <c:v>0.88343202037158575</c:v>
                </c:pt>
                <c:pt idx="22">
                  <c:v>0.88278102631965683</c:v>
                </c:pt>
                <c:pt idx="23">
                  <c:v>0.88188484235228937</c:v>
                </c:pt>
                <c:pt idx="24">
                  <c:v>0.88066744283149956</c:v>
                </c:pt>
                <c:pt idx="25">
                  <c:v>0.87903557533597443</c:v>
                </c:pt>
                <c:pt idx="26">
                  <c:v>0.87687707326731257</c:v>
                </c:pt>
                <c:pt idx="27">
                  <c:v>0.87405975532872204</c:v>
                </c:pt>
                <c:pt idx="28">
                  <c:v>0.87043118898309246</c:v>
                </c:pt>
                <c:pt idx="29">
                  <c:v>0.86581960529366864</c:v>
                </c:pt>
                <c:pt idx="30">
                  <c:v>0.86003623578068833</c:v>
                </c:pt>
                <c:pt idx="31">
                  <c:v>0.85287929192016121</c:v>
                </c:pt>
                <c:pt idx="32">
                  <c:v>0.844139721134745</c:v>
                </c:pt>
                <c:pt idx="33">
                  <c:v>0.83360874996206358</c:v>
                </c:pt>
                <c:pt idx="34">
                  <c:v>0.82108707081656951</c:v>
                </c:pt>
                <c:pt idx="35">
                  <c:v>0.80639535403392337</c:v>
                </c:pt>
                <c:pt idx="36">
                  <c:v>0.78938558742741538</c:v>
                </c:pt>
                <c:pt idx="37">
                  <c:v>0.76995258104517805</c:v>
                </c:pt>
                <c:pt idx="38">
                  <c:v>0.74804484675809313</c:v>
                </c:pt>
                <c:pt idx="39">
                  <c:v>0.72367399150294387</c:v>
                </c:pt>
                <c:pt idx="40">
                  <c:v>0.69692176636967962</c:v>
                </c:pt>
                <c:pt idx="41">
                  <c:v>0.66794400134609289</c:v>
                </c:pt>
                <c:pt idx="42">
                  <c:v>0.63697082831828489</c:v>
                </c:pt>
                <c:pt idx="43">
                  <c:v>0.60430284330037132</c:v>
                </c:pt>
                <c:pt idx="44">
                  <c:v>0.57030316294017214</c:v>
                </c:pt>
                <c:pt idx="45">
                  <c:v>0.53538566162099321</c:v>
                </c:pt>
                <c:pt idx="46">
                  <c:v>0.5</c:v>
                </c:pt>
                <c:pt idx="47">
                  <c:v>0.46461433837900684</c:v>
                </c:pt>
                <c:pt idx="48">
                  <c:v>0.42969683705982797</c:v>
                </c:pt>
                <c:pt idx="49">
                  <c:v>0.39569715669962868</c:v>
                </c:pt>
                <c:pt idx="50">
                  <c:v>0.36302917168171511</c:v>
                </c:pt>
                <c:pt idx="51">
                  <c:v>0.33205599865390711</c:v>
                </c:pt>
                <c:pt idx="52">
                  <c:v>0.30307823363032033</c:v>
                </c:pt>
                <c:pt idx="53">
                  <c:v>0.27632600849705624</c:v>
                </c:pt>
                <c:pt idx="54">
                  <c:v>0.25195515324190698</c:v>
                </c:pt>
                <c:pt idx="55">
                  <c:v>0.23004741895481987</c:v>
                </c:pt>
                <c:pt idx="56">
                  <c:v>0.21061441257258467</c:v>
                </c:pt>
                <c:pt idx="57">
                  <c:v>0.1936046459660766</c:v>
                </c:pt>
                <c:pt idx="58">
                  <c:v>0.1789129291834293</c:v>
                </c:pt>
                <c:pt idx="59">
                  <c:v>0.1663912500379352</c:v>
                </c:pt>
                <c:pt idx="60">
                  <c:v>0.155860278865254</c:v>
                </c:pt>
              </c:numCache>
            </c:numRef>
          </c:val>
        </c:ser>
        <c:marker val="1"/>
        <c:axId val="80909440"/>
        <c:axId val="80911744"/>
      </c:lineChart>
      <c:catAx>
        <c:axId val="8090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TW"/>
                  <a:t>theta</a:t>
                </a:r>
                <a:endParaRPr lang="zh-TW" altLang="en-US"/>
              </a:p>
            </c:rich>
          </c:tx>
          <c:layout/>
        </c:title>
        <c:numFmt formatCode="General" sourceLinked="1"/>
        <c:tickLblPos val="nextTo"/>
        <c:crossAx val="80911744"/>
        <c:crosses val="autoZero"/>
        <c:auto val="1"/>
        <c:lblAlgn val="ctr"/>
        <c:lblOffset val="100"/>
      </c:catAx>
      <c:valAx>
        <c:axId val="80911744"/>
        <c:scaling>
          <c:orientation val="minMax"/>
          <c:max val="1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zh-TW"/>
                  <a:t>Pst</a:t>
                </a:r>
                <a:endParaRPr lang="zh-TW" altLang="en-US"/>
              </a:p>
            </c:rich>
          </c:tx>
          <c:layout/>
        </c:title>
        <c:numFmt formatCode="General" sourceLinked="1"/>
        <c:tickLblPos val="nextTo"/>
        <c:crossAx val="80909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lineChart>
        <c:grouping val="standard"/>
        <c:ser>
          <c:idx val="0"/>
          <c:order val="0"/>
          <c:tx>
            <c:strRef>
              <c:f>Info!$D$1</c:f>
              <c:strCache>
                <c:ptCount val="1"/>
                <c:pt idx="0">
                  <c:v>Us=2, Ut=-1.4</c:v>
                </c:pt>
              </c:strCache>
            </c:strRef>
          </c:tx>
          <c:cat>
            <c:numRef>
              <c:f>Info!$A$4:$A$64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cat>
          <c:val>
            <c:numRef>
              <c:f>Info!$G$4:$G$64</c:f>
              <c:numCache>
                <c:formatCode>General</c:formatCode>
                <c:ptCount val="61"/>
                <c:pt idx="0">
                  <c:v>2.5800626005497991E-4</c:v>
                </c:pt>
                <c:pt idx="1">
                  <c:v>5.580920994464032E-4</c:v>
                </c:pt>
                <c:pt idx="2">
                  <c:v>1.1350334064801765E-3</c:v>
                </c:pt>
                <c:pt idx="3">
                  <c:v>2.1615347319546702E-3</c:v>
                </c:pt>
                <c:pt idx="4">
                  <c:v>3.8528803251461959E-3</c:v>
                </c:pt>
                <c:pt idx="5">
                  <c:v>6.451351668886436E-3</c:v>
                </c:pt>
                <c:pt idx="6">
                  <c:v>1.0215721433441134E-2</c:v>
                </c:pt>
                <c:pt idx="7">
                  <c:v>1.5422611188254614E-2</c:v>
                </c:pt>
                <c:pt idx="8">
                  <c:v>2.2374956870177438E-2</c:v>
                </c:pt>
                <c:pt idx="9">
                  <c:v>3.140826258250564E-2</c:v>
                </c:pt>
                <c:pt idx="10">
                  <c:v>4.2888765244193681E-2</c:v>
                </c:pt>
                <c:pt idx="11">
                  <c:v>5.7202416159834346E-2</c:v>
                </c:pt>
                <c:pt idx="12">
                  <c:v>7.4736048889015319E-2</c:v>
                </c:pt>
                <c:pt idx="13">
                  <c:v>9.5852704847998779E-2</c:v>
                </c:pt>
                <c:pt idx="14">
                  <c:v>0.12086313927612358</c:v>
                </c:pt>
                <c:pt idx="15">
                  <c:v>0.14999564974871812</c:v>
                </c:pt>
                <c:pt idx="16">
                  <c:v>0.1833665914801029</c:v>
                </c:pt>
                <c:pt idx="17">
                  <c:v>0.220954105162844</c:v>
                </c:pt>
                <c:pt idx="18">
                  <c:v>0.26257753241139525</c:v>
                </c:pt>
                <c:pt idx="19">
                  <c:v>0.30788465630679024</c:v>
                </c:pt>
                <c:pt idx="20">
                  <c:v>0.35634828884076308</c:v>
                </c:pt>
                <c:pt idx="21">
                  <c:v>0.40727291058540044</c:v>
                </c:pt>
                <c:pt idx="22">
                  <c:v>0.45981117109854835</c:v>
                </c:pt>
                <c:pt idx="23">
                  <c:v>0.5129892140419271</c:v>
                </c:pt>
                <c:pt idx="24">
                  <c:v>0.56573911366216012</c:v>
                </c:pt>
                <c:pt idx="25">
                  <c:v>0.61693627416811092</c:v>
                </c:pt>
                <c:pt idx="26">
                  <c:v>0.66543947563438932</c:v>
                </c:pt>
                <c:pt idx="27">
                  <c:v>0.71013132708103344</c:v>
                </c:pt>
                <c:pt idx="28">
                  <c:v>0.74995715224593906</c:v>
                </c:pt>
                <c:pt idx="29">
                  <c:v>0.78396071168368131</c:v>
                </c:pt>
                <c:pt idx="30">
                  <c:v>0.81131558100252166</c:v>
                </c:pt>
                <c:pt idx="31">
                  <c:v>0.83135139644803968</c:v>
                </c:pt>
                <c:pt idx="32">
                  <c:v>0.84357450254423527</c:v>
                </c:pt>
                <c:pt idx="33">
                  <c:v>0.84768277082346488</c:v>
                </c:pt>
                <c:pt idx="34">
                  <c:v>0.84357450254423516</c:v>
                </c:pt>
                <c:pt idx="35">
                  <c:v>0.83135139644803957</c:v>
                </c:pt>
                <c:pt idx="36">
                  <c:v>0.81131558100252166</c:v>
                </c:pt>
                <c:pt idx="37">
                  <c:v>0.7839607116836812</c:v>
                </c:pt>
                <c:pt idx="38">
                  <c:v>0.74995715224593917</c:v>
                </c:pt>
                <c:pt idx="39">
                  <c:v>0.71013132708103333</c:v>
                </c:pt>
                <c:pt idx="40">
                  <c:v>0.66543947563438932</c:v>
                </c:pt>
                <c:pt idx="41">
                  <c:v>0.61693627416811092</c:v>
                </c:pt>
                <c:pt idx="42">
                  <c:v>0.56573911366216101</c:v>
                </c:pt>
                <c:pt idx="43">
                  <c:v>0.51298921404192732</c:v>
                </c:pt>
                <c:pt idx="44">
                  <c:v>0.45981117109854852</c:v>
                </c:pt>
                <c:pt idx="45">
                  <c:v>0.40727291058540066</c:v>
                </c:pt>
                <c:pt idx="46">
                  <c:v>0.35634828884076308</c:v>
                </c:pt>
                <c:pt idx="47">
                  <c:v>0.30788465630679057</c:v>
                </c:pt>
                <c:pt idx="48">
                  <c:v>0.26257753241139603</c:v>
                </c:pt>
                <c:pt idx="49">
                  <c:v>0.22095410516284461</c:v>
                </c:pt>
                <c:pt idx="50">
                  <c:v>0.18336659148010356</c:v>
                </c:pt>
                <c:pt idx="51">
                  <c:v>0.14999564974871832</c:v>
                </c:pt>
                <c:pt idx="52">
                  <c:v>0.12086313927612283</c:v>
                </c:pt>
                <c:pt idx="53">
                  <c:v>9.5852704847998169E-2</c:v>
                </c:pt>
                <c:pt idx="54">
                  <c:v>7.4736048889015264E-2</c:v>
                </c:pt>
                <c:pt idx="55">
                  <c:v>5.7202416159833465E-2</c:v>
                </c:pt>
                <c:pt idx="56">
                  <c:v>4.2888765244194285E-2</c:v>
                </c:pt>
                <c:pt idx="57">
                  <c:v>3.1408262582506036E-2</c:v>
                </c:pt>
                <c:pt idx="58">
                  <c:v>2.2374956870180211E-2</c:v>
                </c:pt>
                <c:pt idx="59">
                  <c:v>1.5422611188256788E-2</c:v>
                </c:pt>
                <c:pt idx="60">
                  <c:v>1.0215721433436945E-2</c:v>
                </c:pt>
              </c:numCache>
            </c:numRef>
          </c:val>
        </c:ser>
        <c:ser>
          <c:idx val="1"/>
          <c:order val="1"/>
          <c:tx>
            <c:strRef>
              <c:f>Info!$L$1</c:f>
              <c:strCache>
                <c:ptCount val="1"/>
                <c:pt idx="0">
                  <c:v>Us=0.6, Ut=2.2</c:v>
                </c:pt>
              </c:strCache>
            </c:strRef>
          </c:tx>
          <c:cat>
            <c:numRef>
              <c:f>Info!$A$4:$A$64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cat>
          <c:val>
            <c:numRef>
              <c:f>Info!$O$4:$O$64</c:f>
              <c:numCache>
                <c:formatCode>General</c:formatCode>
                <c:ptCount val="61"/>
                <c:pt idx="0">
                  <c:v>2.0000557115131338E-11</c:v>
                </c:pt>
                <c:pt idx="1">
                  <c:v>6.3800291230038252E-11</c:v>
                </c:pt>
                <c:pt idx="2">
                  <c:v>1.9816239662334974E-10</c:v>
                </c:pt>
                <c:pt idx="3">
                  <c:v>5.9929033628389303E-10</c:v>
                </c:pt>
                <c:pt idx="4">
                  <c:v>1.764695563538615E-9</c:v>
                </c:pt>
                <c:pt idx="5">
                  <c:v>5.0596123313189547E-9</c:v>
                </c:pt>
                <c:pt idx="6">
                  <c:v>1.4124630623312422E-8</c:v>
                </c:pt>
                <c:pt idx="7">
                  <c:v>3.839240822401869E-8</c:v>
                </c:pt>
                <c:pt idx="8">
                  <c:v>1.016051508652024E-7</c:v>
                </c:pt>
                <c:pt idx="9">
                  <c:v>2.6180534617777738E-7</c:v>
                </c:pt>
                <c:pt idx="10">
                  <c:v>6.5677856208462691E-7</c:v>
                </c:pt>
                <c:pt idx="11">
                  <c:v>1.6040394092460058E-6</c:v>
                </c:pt>
                <c:pt idx="12">
                  <c:v>3.8135918502445876E-6</c:v>
                </c:pt>
                <c:pt idx="13">
                  <c:v>8.8252987696287823E-6</c:v>
                </c:pt>
                <c:pt idx="14">
                  <c:v>1.9876210935852719E-5</c:v>
                </c:pt>
                <c:pt idx="15">
                  <c:v>4.3556498126322472E-5</c:v>
                </c:pt>
                <c:pt idx="16">
                  <c:v>9.2845059573763128E-5</c:v>
                </c:pt>
                <c:pt idx="17">
                  <c:v>1.924324105296903E-4</c:v>
                </c:pt>
                <c:pt idx="18">
                  <c:v>3.8760045218736762E-4</c:v>
                </c:pt>
                <c:pt idx="19">
                  <c:v>7.5820546672279287E-4</c:v>
                </c:pt>
                <c:pt idx="20">
                  <c:v>1.4392184879857583E-3</c:v>
                </c:pt>
                <c:pt idx="21">
                  <c:v>2.6483451791094841E-3</c:v>
                </c:pt>
                <c:pt idx="22">
                  <c:v>4.7189009155556632E-3</c:v>
                </c:pt>
                <c:pt idx="23">
                  <c:v>8.1320157857358005E-3</c:v>
                </c:pt>
                <c:pt idx="24">
                  <c:v>1.3536947415796226E-2</c:v>
                </c:pt>
                <c:pt idx="25">
                  <c:v>2.1743978598861031E-2</c:v>
                </c:pt>
                <c:pt idx="26">
                  <c:v>3.3674865441198194E-2</c:v>
                </c:pt>
                <c:pt idx="27">
                  <c:v>5.0264606680858664E-2</c:v>
                </c:pt>
                <c:pt idx="28">
                  <c:v>7.2325099365518855E-2</c:v>
                </c:pt>
                <c:pt idx="29">
                  <c:v>0.10039933456867914</c:v>
                </c:pt>
                <c:pt idx="30">
                  <c:v>0.1346436329249715</c:v>
                </c:pt>
                <c:pt idx="31">
                  <c:v>0.17476825605255467</c:v>
                </c:pt>
                <c:pt idx="32">
                  <c:v>0.22004675369817958</c:v>
                </c:pt>
                <c:pt idx="33">
                  <c:v>0.26938276919651305</c:v>
                </c:pt>
                <c:pt idx="34">
                  <c:v>0.32141022995482599</c:v>
                </c:pt>
                <c:pt idx="35">
                  <c:v>0.37460201696969481</c:v>
                </c:pt>
                <c:pt idx="36">
                  <c:v>0.42736944059417503</c:v>
                </c:pt>
                <c:pt idx="37">
                  <c:v>0.47814410117755929</c:v>
                </c:pt>
                <c:pt idx="38">
                  <c:v>0.5254408560008953</c:v>
                </c:pt>
                <c:pt idx="39">
                  <c:v>0.56790443474649521</c:v>
                </c:pt>
                <c:pt idx="40">
                  <c:v>0.60434339782479196</c:v>
                </c:pt>
                <c:pt idx="41">
                  <c:v>0.63375480103902437</c:v>
                </c:pt>
                <c:pt idx="42">
                  <c:v>0.6553420706552503</c:v>
                </c:pt>
                <c:pt idx="43">
                  <c:v>0.6685277353314345</c:v>
                </c:pt>
                <c:pt idx="44">
                  <c:v>0.67296200376068316</c:v>
                </c:pt>
                <c:pt idx="45">
                  <c:v>0.66852773533143439</c:v>
                </c:pt>
                <c:pt idx="46">
                  <c:v>0.65534207065525019</c:v>
                </c:pt>
                <c:pt idx="47">
                  <c:v>0.63375480103902437</c:v>
                </c:pt>
                <c:pt idx="48">
                  <c:v>0.60434339782479196</c:v>
                </c:pt>
                <c:pt idx="49">
                  <c:v>0.56790443474649555</c:v>
                </c:pt>
                <c:pt idx="50">
                  <c:v>0.52544085600089507</c:v>
                </c:pt>
                <c:pt idx="51">
                  <c:v>0.47814410117755946</c:v>
                </c:pt>
                <c:pt idx="52">
                  <c:v>0.42736944059417503</c:v>
                </c:pt>
                <c:pt idx="53">
                  <c:v>0.37460201696969531</c:v>
                </c:pt>
                <c:pt idx="54">
                  <c:v>0.32141022995482604</c:v>
                </c:pt>
                <c:pt idx="55">
                  <c:v>0.26938276919650767</c:v>
                </c:pt>
                <c:pt idx="56">
                  <c:v>0.22004675369817958</c:v>
                </c:pt>
                <c:pt idx="57">
                  <c:v>0.17476825605255442</c:v>
                </c:pt>
                <c:pt idx="58">
                  <c:v>0.13464363292496781</c:v>
                </c:pt>
                <c:pt idx="59">
                  <c:v>0.10039933456867589</c:v>
                </c:pt>
                <c:pt idx="60">
                  <c:v>7.2325099365516163E-2</c:v>
                </c:pt>
              </c:numCache>
            </c:numRef>
          </c:val>
        </c:ser>
        <c:marker val="1"/>
        <c:axId val="84886272"/>
        <c:axId val="84888192"/>
      </c:lineChart>
      <c:catAx>
        <c:axId val="84886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TW"/>
                  <a:t>theta</a:t>
                </a:r>
                <a:endParaRPr lang="zh-TW" altLang="en-US"/>
              </a:p>
            </c:rich>
          </c:tx>
          <c:layout/>
        </c:title>
        <c:numFmt formatCode="General" sourceLinked="1"/>
        <c:tickLblPos val="nextTo"/>
        <c:crossAx val="84888192"/>
        <c:crosses val="autoZero"/>
        <c:auto val="1"/>
        <c:lblAlgn val="ctr"/>
        <c:lblOffset val="100"/>
      </c:catAx>
      <c:valAx>
        <c:axId val="84888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TW"/>
                  <a:t>Information</a:t>
                </a:r>
                <a:endParaRPr lang="zh-TW" altLang="en-US"/>
              </a:p>
            </c:rich>
          </c:tx>
          <c:layout/>
        </c:title>
        <c:numFmt formatCode="General" sourceLinked="1"/>
        <c:tickLblPos val="nextTo"/>
        <c:crossAx val="8488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5</xdr:row>
      <xdr:rowOff>133350</xdr:rowOff>
    </xdr:from>
    <xdr:to>
      <xdr:col>16</xdr:col>
      <xdr:colOff>468313</xdr:colOff>
      <xdr:row>14</xdr:row>
      <xdr:rowOff>33338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19900" y="1181100"/>
          <a:ext cx="5211763" cy="1785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4</xdr:row>
      <xdr:rowOff>57149</xdr:rowOff>
    </xdr:from>
    <xdr:to>
      <xdr:col>8</xdr:col>
      <xdr:colOff>457200</xdr:colOff>
      <xdr:row>19</xdr:row>
      <xdr:rowOff>161925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4</xdr:row>
      <xdr:rowOff>95250</xdr:rowOff>
    </xdr:from>
    <xdr:to>
      <xdr:col>8</xdr:col>
      <xdr:colOff>533399</xdr:colOff>
      <xdr:row>20</xdr:row>
      <xdr:rowOff>114300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304800</xdr:colOff>
      <xdr:row>6</xdr:row>
      <xdr:rowOff>133350</xdr:rowOff>
    </xdr:from>
    <xdr:to>
      <xdr:col>15</xdr:col>
      <xdr:colOff>280987</xdr:colOff>
      <xdr:row>11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72275" y="1390650"/>
          <a:ext cx="4681537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workbookViewId="0">
      <selection activeCell="I2" sqref="I2"/>
    </sheetView>
  </sheetViews>
  <sheetFormatPr defaultRowHeight="16.5"/>
  <cols>
    <col min="4" max="4" width="12.875" bestFit="1" customWidth="1"/>
    <col min="11" max="11" width="12.875" bestFit="1" customWidth="1"/>
  </cols>
  <sheetData>
    <row r="1" spans="1:13">
      <c r="A1" t="s">
        <v>0</v>
      </c>
      <c r="B1" s="1">
        <v>2</v>
      </c>
      <c r="D1" t="str">
        <f>CONCATENATE("Us=",B1,", Ut=",B2)</f>
        <v>Us=2, Ut=-1.4</v>
      </c>
      <c r="H1" t="s">
        <v>0</v>
      </c>
      <c r="I1" s="2">
        <v>1</v>
      </c>
      <c r="K1" t="str">
        <f>CONCATENATE("Us=",I1,", Ut=",I2)</f>
        <v>Us=1, Ut=2.2</v>
      </c>
    </row>
    <row r="2" spans="1:13">
      <c r="A2" t="s">
        <v>1</v>
      </c>
      <c r="B2" s="1">
        <v>-1.4</v>
      </c>
      <c r="H2" t="s">
        <v>1</v>
      </c>
      <c r="I2" s="2">
        <v>2.2000000000000002</v>
      </c>
    </row>
    <row r="3" spans="1:13">
      <c r="A3" t="s">
        <v>2</v>
      </c>
      <c r="B3" t="s">
        <v>4</v>
      </c>
      <c r="C3" t="s">
        <v>5</v>
      </c>
      <c r="D3" t="s">
        <v>6</v>
      </c>
      <c r="E3" t="s">
        <v>7</v>
      </c>
      <c r="F3" t="s">
        <v>3</v>
      </c>
      <c r="H3" t="s">
        <v>2</v>
      </c>
      <c r="I3" t="s">
        <v>4</v>
      </c>
      <c r="J3" t="s">
        <v>5</v>
      </c>
      <c r="K3" t="s">
        <v>6</v>
      </c>
      <c r="L3" t="s">
        <v>7</v>
      </c>
      <c r="M3" t="s">
        <v>3</v>
      </c>
    </row>
    <row r="4" spans="1:13">
      <c r="A4">
        <v>-3</v>
      </c>
      <c r="B4">
        <f>(2*A4-B$1-B$2)/SQRT(3)</f>
        <v>-3.8105117766515302</v>
      </c>
      <c r="C4">
        <f>B$1-B$2</f>
        <v>3.4</v>
      </c>
      <c r="D4">
        <f>NORMDIST(B4,0,1,1)</f>
        <v>6.9339702717385876E-5</v>
      </c>
      <c r="E4">
        <f>NORMDIST(C4,0,1,1)</f>
        <v>0.99966307073432348</v>
      </c>
      <c r="F4">
        <f>1-D4-E4+2*D4*E4</f>
        <v>4.0622224324367046E-4</v>
      </c>
      <c r="H4">
        <v>-3</v>
      </c>
      <c r="I4">
        <f>(2*H4-I$1-I$2)/SQRT(3)</f>
        <v>-5.3116224765445565</v>
      </c>
      <c r="J4">
        <f>I$1-I$2</f>
        <v>-1.2000000000000002</v>
      </c>
      <c r="K4">
        <f>NORMDIST(I4,0,1,1)</f>
        <v>5.4326754818325699E-8</v>
      </c>
      <c r="L4">
        <f>NORMDIST(J4,0,1,1)</f>
        <v>0.11506967022170822</v>
      </c>
      <c r="M4">
        <f>1-K4-L4+2*K4*L4</f>
        <v>0.88493028795426043</v>
      </c>
    </row>
    <row r="5" spans="1:13">
      <c r="A5">
        <v>-2.9</v>
      </c>
      <c r="B5">
        <f t="shared" ref="B5:B64" si="0">(2*A5-B$1-B$2)/SQRT(3)</f>
        <v>-3.6950417228136052</v>
      </c>
      <c r="C5">
        <f t="shared" ref="C5:C64" si="1">B$1-B$2</f>
        <v>3.4</v>
      </c>
      <c r="D5">
        <f t="shared" ref="D5:D64" si="2">NORMDIST(B5,0,1,1)</f>
        <v>1.0992534132103771E-4</v>
      </c>
      <c r="E5">
        <f t="shared" ref="E5:E64" si="3">NORMDIST(C5,0,1,1)</f>
        <v>0.99966307073432348</v>
      </c>
      <c r="F5">
        <f t="shared" ref="F5:F64" si="4">1-D5-E5+2*D5*E5</f>
        <v>4.4678053286849881E-4</v>
      </c>
      <c r="H5">
        <v>-2.9</v>
      </c>
      <c r="I5">
        <f t="shared" ref="I5:I64" si="5">(2*H5-I$1-I$2)/SQRT(3)</f>
        <v>-5.196152422706632</v>
      </c>
      <c r="J5">
        <f t="shared" ref="J5:J64" si="6">I$1-I$2</f>
        <v>-1.2000000000000002</v>
      </c>
      <c r="K5">
        <f t="shared" ref="K5:K64" si="7">NORMDIST(I5,0,1,1)</f>
        <v>1.0172773072686012E-7</v>
      </c>
      <c r="L5">
        <f t="shared" ref="L5:L64" si="8">NORMDIST(J5,0,1,1)</f>
        <v>0.11506967022170822</v>
      </c>
      <c r="M5">
        <f t="shared" ref="M5:M64" si="9">1-K5-L5+2*K5*L5</f>
        <v>0.8849302514621139</v>
      </c>
    </row>
    <row r="6" spans="1:13">
      <c r="A6">
        <v>-2.8</v>
      </c>
      <c r="B6">
        <f t="shared" si="0"/>
        <v>-3.5795716689756794</v>
      </c>
      <c r="C6">
        <f t="shared" si="1"/>
        <v>3.4</v>
      </c>
      <c r="D6">
        <f t="shared" si="2"/>
        <v>1.720789269237244E-4</v>
      </c>
      <c r="E6">
        <f t="shared" si="3"/>
        <v>0.99966307073432348</v>
      </c>
      <c r="F6">
        <f t="shared" si="4"/>
        <v>5.0889223574727299E-4</v>
      </c>
      <c r="H6">
        <v>-2.8</v>
      </c>
      <c r="I6">
        <f t="shared" si="5"/>
        <v>-5.0806823688687075</v>
      </c>
      <c r="J6">
        <f t="shared" si="6"/>
        <v>-1.2000000000000002</v>
      </c>
      <c r="K6">
        <f t="shared" si="7"/>
        <v>1.8804074663351181E-7</v>
      </c>
      <c r="L6">
        <f t="shared" si="8"/>
        <v>0.11506967022170822</v>
      </c>
      <c r="M6">
        <f t="shared" si="9"/>
        <v>0.8849301850131186</v>
      </c>
    </row>
    <row r="7" spans="1:13">
      <c r="A7">
        <v>-2.7</v>
      </c>
      <c r="B7">
        <f t="shared" si="0"/>
        <v>-3.4641016151377548</v>
      </c>
      <c r="C7">
        <f t="shared" si="1"/>
        <v>3.4</v>
      </c>
      <c r="D7">
        <f t="shared" si="2"/>
        <v>2.6600275256849493E-4</v>
      </c>
      <c r="E7">
        <f t="shared" si="3"/>
        <v>0.99966307073432348</v>
      </c>
      <c r="F7">
        <f t="shared" si="4"/>
        <v>6.0275277002083542E-4</v>
      </c>
      <c r="H7">
        <v>-2.7</v>
      </c>
      <c r="I7">
        <f t="shared" si="5"/>
        <v>-4.965212315030783</v>
      </c>
      <c r="J7">
        <f t="shared" si="6"/>
        <v>-1.2000000000000002</v>
      </c>
      <c r="K7">
        <f t="shared" si="7"/>
        <v>3.4312961993965274E-7</v>
      </c>
      <c r="L7">
        <f t="shared" si="8"/>
        <v>0.11506967022170822</v>
      </c>
      <c r="M7">
        <f t="shared" si="9"/>
        <v>0.88493006561629628</v>
      </c>
    </row>
    <row r="8" spans="1:13">
      <c r="A8">
        <v>-2.6</v>
      </c>
      <c r="B8">
        <f t="shared" si="0"/>
        <v>-3.3486315612998299</v>
      </c>
      <c r="C8">
        <f t="shared" si="1"/>
        <v>3.4</v>
      </c>
      <c r="D8">
        <f t="shared" si="2"/>
        <v>4.0605856744702074E-4</v>
      </c>
      <c r="E8">
        <f t="shared" si="3"/>
        <v>0.99966307073432348</v>
      </c>
      <c r="F8">
        <f t="shared" si="4"/>
        <v>7.4271420709363977E-4</v>
      </c>
      <c r="H8">
        <v>-2.6</v>
      </c>
      <c r="I8">
        <f t="shared" si="5"/>
        <v>-4.8497422611928567</v>
      </c>
      <c r="J8">
        <f t="shared" si="6"/>
        <v>-1.2000000000000002</v>
      </c>
      <c r="K8">
        <f t="shared" si="7"/>
        <v>6.1811005602763203E-7</v>
      </c>
      <c r="L8">
        <f t="shared" si="8"/>
        <v>0.11506967022170822</v>
      </c>
      <c r="M8">
        <f t="shared" si="9"/>
        <v>0.88492985391967638</v>
      </c>
    </row>
    <row r="9" spans="1:13">
      <c r="A9">
        <v>-2.5</v>
      </c>
      <c r="B9">
        <f t="shared" si="0"/>
        <v>-3.2331615074619044</v>
      </c>
      <c r="C9">
        <f t="shared" si="1"/>
        <v>3.4</v>
      </c>
      <c r="D9">
        <f t="shared" si="2"/>
        <v>6.1214163221490203E-4</v>
      </c>
      <c r="E9">
        <f t="shared" si="3"/>
        <v>0.99966307073432348</v>
      </c>
      <c r="F9">
        <f t="shared" si="4"/>
        <v>9.4865840103015983E-4</v>
      </c>
      <c r="H9">
        <v>-2.5</v>
      </c>
      <c r="I9">
        <f t="shared" si="5"/>
        <v>-4.7342722073549313</v>
      </c>
      <c r="J9">
        <f t="shared" si="6"/>
        <v>-1.2000000000000002</v>
      </c>
      <c r="K9">
        <f t="shared" si="7"/>
        <v>1.0992126300291005E-6</v>
      </c>
      <c r="L9">
        <f t="shared" si="8"/>
        <v>0.11506967022170822</v>
      </c>
      <c r="M9">
        <f t="shared" si="9"/>
        <v>0.88492948353773149</v>
      </c>
    </row>
    <row r="10" spans="1:13">
      <c r="A10">
        <v>-2.4</v>
      </c>
      <c r="B10">
        <f t="shared" si="0"/>
        <v>-3.1176914536239795</v>
      </c>
      <c r="C10">
        <f t="shared" si="1"/>
        <v>3.4</v>
      </c>
      <c r="D10">
        <f t="shared" si="2"/>
        <v>9.1136758319509958E-4</v>
      </c>
      <c r="E10">
        <f t="shared" si="3"/>
        <v>0.99966307073432348</v>
      </c>
      <c r="F10">
        <f t="shared" si="4"/>
        <v>1.2476827160504871E-3</v>
      </c>
      <c r="H10">
        <v>-2.4</v>
      </c>
      <c r="I10">
        <f t="shared" si="5"/>
        <v>-4.6188021535170067</v>
      </c>
      <c r="J10">
        <f t="shared" si="6"/>
        <v>-1.2000000000000002</v>
      </c>
      <c r="K10">
        <f t="shared" si="7"/>
        <v>1.9298082584162657E-6</v>
      </c>
      <c r="L10">
        <f t="shared" si="8"/>
        <v>0.11506967022170822</v>
      </c>
      <c r="M10">
        <f t="shared" si="9"/>
        <v>0.88492884409483319</v>
      </c>
    </row>
    <row r="11" spans="1:13">
      <c r="A11">
        <v>-2.2999999999999998</v>
      </c>
      <c r="B11">
        <f t="shared" si="0"/>
        <v>-3.0022213997860536</v>
      </c>
      <c r="C11">
        <f t="shared" si="1"/>
        <v>3.4</v>
      </c>
      <c r="D11">
        <f t="shared" si="2"/>
        <v>1.340085864034668E-3</v>
      </c>
      <c r="E11">
        <f t="shared" si="3"/>
        <v>0.99966307073432348</v>
      </c>
      <c r="F11">
        <f t="shared" si="4"/>
        <v>1.6761121014189648E-3</v>
      </c>
      <c r="H11">
        <v>-2.2999999999999998</v>
      </c>
      <c r="I11">
        <f t="shared" si="5"/>
        <v>-4.5033320996790813</v>
      </c>
      <c r="J11">
        <f t="shared" si="6"/>
        <v>-1.2000000000000002</v>
      </c>
      <c r="K11">
        <f t="shared" si="7"/>
        <v>3.3448111258493896E-6</v>
      </c>
      <c r="L11">
        <f t="shared" si="8"/>
        <v>0.11506967022170822</v>
      </c>
      <c r="M11">
        <f t="shared" si="9"/>
        <v>0.88492775473979235</v>
      </c>
    </row>
    <row r="12" spans="1:13">
      <c r="A12">
        <v>-2.2000000000000002</v>
      </c>
      <c r="B12">
        <f t="shared" si="0"/>
        <v>-2.8867513459481291</v>
      </c>
      <c r="C12">
        <f t="shared" si="1"/>
        <v>3.4</v>
      </c>
      <c r="D12">
        <f t="shared" si="2"/>
        <v>1.9462085613894953E-3</v>
      </c>
      <c r="E12">
        <f t="shared" si="3"/>
        <v>0.99966307073432348</v>
      </c>
      <c r="F12">
        <f t="shared" si="4"/>
        <v>2.2818263578231329E-3</v>
      </c>
      <c r="H12">
        <v>-2.2000000000000002</v>
      </c>
      <c r="I12">
        <f t="shared" si="5"/>
        <v>-4.3878620458411568</v>
      </c>
      <c r="J12">
        <f t="shared" si="6"/>
        <v>-1.2000000000000002</v>
      </c>
      <c r="K12">
        <f t="shared" si="7"/>
        <v>5.7235171202485446E-6</v>
      </c>
      <c r="L12">
        <f t="shared" si="8"/>
        <v>0.11506967022170822</v>
      </c>
      <c r="M12">
        <f t="shared" si="9"/>
        <v>0.88492592346762655</v>
      </c>
    </row>
    <row r="13" spans="1:13">
      <c r="A13">
        <v>-2.1</v>
      </c>
      <c r="B13">
        <f t="shared" si="0"/>
        <v>-2.7712812921102041</v>
      </c>
      <c r="C13">
        <f t="shared" si="1"/>
        <v>3.4</v>
      </c>
      <c r="D13">
        <f t="shared" si="2"/>
        <v>2.7918084031892665E-3</v>
      </c>
      <c r="E13">
        <f t="shared" si="3"/>
        <v>0.99966307073432348</v>
      </c>
      <c r="F13">
        <f t="shared" si="4"/>
        <v>3.1268563849553965E-3</v>
      </c>
      <c r="H13">
        <v>-2.1</v>
      </c>
      <c r="I13">
        <f t="shared" si="5"/>
        <v>-4.2723919920032314</v>
      </c>
      <c r="J13">
        <f t="shared" si="6"/>
        <v>-1.2000000000000002</v>
      </c>
      <c r="K13">
        <f t="shared" si="7"/>
        <v>9.6693615516674214E-6</v>
      </c>
      <c r="L13">
        <f t="shared" si="8"/>
        <v>0.11506967022170822</v>
      </c>
      <c r="M13">
        <f t="shared" si="9"/>
        <v>0.8849228857172301</v>
      </c>
    </row>
    <row r="14" spans="1:13">
      <c r="A14">
        <v>-2</v>
      </c>
      <c r="B14">
        <f t="shared" si="0"/>
        <v>-2.6558112382722783</v>
      </c>
      <c r="C14">
        <f t="shared" si="1"/>
        <v>3.4</v>
      </c>
      <c r="D14">
        <f t="shared" si="2"/>
        <v>3.9558943403557034E-3</v>
      </c>
      <c r="E14">
        <f t="shared" si="3"/>
        <v>0.99966307073432348</v>
      </c>
      <c r="F14">
        <f t="shared" si="4"/>
        <v>4.2901578928818459E-3</v>
      </c>
      <c r="H14">
        <v>-2</v>
      </c>
      <c r="I14">
        <f t="shared" si="5"/>
        <v>-4.156921938165306</v>
      </c>
      <c r="J14">
        <f t="shared" si="6"/>
        <v>-1.2000000000000002</v>
      </c>
      <c r="K14">
        <f t="shared" si="7"/>
        <v>1.6128207279697548E-5</v>
      </c>
      <c r="L14">
        <f t="shared" si="8"/>
        <v>0.11506967022170822</v>
      </c>
      <c r="M14">
        <f t="shared" si="9"/>
        <v>0.88491791330599801</v>
      </c>
    </row>
    <row r="15" spans="1:13">
      <c r="A15">
        <v>-1.9</v>
      </c>
      <c r="B15">
        <f t="shared" si="0"/>
        <v>-2.5403411844343537</v>
      </c>
      <c r="C15">
        <f t="shared" si="1"/>
        <v>3.4</v>
      </c>
      <c r="D15">
        <f t="shared" si="2"/>
        <v>5.5372188380784504E-3</v>
      </c>
      <c r="E15">
        <f t="shared" si="3"/>
        <v>0.99966307073432348</v>
      </c>
      <c r="F15">
        <f t="shared" si="4"/>
        <v>5.8704168016009643E-3</v>
      </c>
      <c r="H15">
        <v>-1.9</v>
      </c>
      <c r="I15">
        <f t="shared" si="5"/>
        <v>-4.0414518843273806</v>
      </c>
      <c r="J15">
        <f t="shared" si="6"/>
        <v>-1.2000000000000002</v>
      </c>
      <c r="K15">
        <f t="shared" si="7"/>
        <v>2.6560640796757795E-5</v>
      </c>
      <c r="L15">
        <f t="shared" si="8"/>
        <v>0.11506967022170822</v>
      </c>
      <c r="M15">
        <f t="shared" si="9"/>
        <v>0.88490988178584973</v>
      </c>
    </row>
    <row r="16" spans="1:13">
      <c r="A16">
        <v>-1.8</v>
      </c>
      <c r="B16">
        <f t="shared" si="0"/>
        <v>-2.4248711305964279</v>
      </c>
      <c r="C16">
        <f t="shared" si="1"/>
        <v>3.4</v>
      </c>
      <c r="D16">
        <f t="shared" si="2"/>
        <v>7.6569108567159372E-3</v>
      </c>
      <c r="E16">
        <f t="shared" si="3"/>
        <v>0.99966307073432348</v>
      </c>
      <c r="F16">
        <f t="shared" si="4"/>
        <v>7.9886804476878518E-3</v>
      </c>
      <c r="H16">
        <v>-1.8</v>
      </c>
      <c r="I16">
        <f t="shared" si="5"/>
        <v>-3.9259818304894551</v>
      </c>
      <c r="J16">
        <f t="shared" si="6"/>
        <v>-1.2000000000000002</v>
      </c>
      <c r="K16">
        <f t="shared" si="7"/>
        <v>4.3188337979005453E-5</v>
      </c>
      <c r="L16">
        <f t="shared" si="8"/>
        <v>0.11506967022170822</v>
      </c>
      <c r="M16">
        <f t="shared" si="9"/>
        <v>0.8848970807759301</v>
      </c>
    </row>
    <row r="17" spans="1:13">
      <c r="A17">
        <v>-1.7</v>
      </c>
      <c r="B17">
        <f t="shared" si="0"/>
        <v>-2.3094010767585034</v>
      </c>
      <c r="C17">
        <f t="shared" si="1"/>
        <v>3.4</v>
      </c>
      <c r="D17">
        <f t="shared" si="2"/>
        <v>1.0460667668896972E-2</v>
      </c>
      <c r="E17">
        <f t="shared" si="3"/>
        <v>0.99966307073432348</v>
      </c>
      <c r="F17">
        <f t="shared" si="4"/>
        <v>1.0790547924421159E-2</v>
      </c>
      <c r="H17">
        <v>-1.7</v>
      </c>
      <c r="I17">
        <f t="shared" si="5"/>
        <v>-3.8105117766515306</v>
      </c>
      <c r="J17">
        <f t="shared" si="6"/>
        <v>-1.2000000000000002</v>
      </c>
      <c r="K17">
        <f t="shared" si="7"/>
        <v>6.9339702717385876E-5</v>
      </c>
      <c r="L17">
        <f t="shared" si="8"/>
        <v>0.11506967022170822</v>
      </c>
      <c r="M17">
        <f t="shared" si="9"/>
        <v>0.88487694786902427</v>
      </c>
    </row>
    <row r="18" spans="1:13">
      <c r="A18">
        <v>-1.6</v>
      </c>
      <c r="B18">
        <f t="shared" si="0"/>
        <v>-2.1939310229205784</v>
      </c>
      <c r="C18">
        <f t="shared" si="1"/>
        <v>3.4</v>
      </c>
      <c r="D18">
        <f t="shared" si="2"/>
        <v>1.4120184366650079E-2</v>
      </c>
      <c r="E18">
        <f t="shared" si="3"/>
        <v>0.99966307073432348</v>
      </c>
      <c r="F18">
        <f t="shared" si="4"/>
        <v>1.4447598625626855E-2</v>
      </c>
      <c r="H18">
        <v>-1.6</v>
      </c>
      <c r="I18">
        <f t="shared" si="5"/>
        <v>-3.6950417228136052</v>
      </c>
      <c r="J18">
        <f t="shared" si="6"/>
        <v>-1.2000000000000002</v>
      </c>
      <c r="K18">
        <f t="shared" si="7"/>
        <v>1.0992534132103771E-4</v>
      </c>
      <c r="L18">
        <f t="shared" si="8"/>
        <v>0.11506967022170822</v>
      </c>
      <c r="M18">
        <f t="shared" si="9"/>
        <v>0.88484570258252038</v>
      </c>
    </row>
    <row r="19" spans="1:13">
      <c r="A19">
        <v>-1.5</v>
      </c>
      <c r="B19">
        <f t="shared" si="0"/>
        <v>-2.078460969082653</v>
      </c>
      <c r="C19">
        <f t="shared" si="1"/>
        <v>3.4</v>
      </c>
      <c r="D19">
        <f t="shared" si="2"/>
        <v>1.8833461114314387E-2</v>
      </c>
      <c r="E19">
        <f t="shared" si="3"/>
        <v>0.99966307073432348</v>
      </c>
      <c r="F19">
        <f t="shared" si="4"/>
        <v>1.9157699291544122E-2</v>
      </c>
      <c r="H19">
        <v>-1.5</v>
      </c>
      <c r="I19">
        <f t="shared" si="5"/>
        <v>-3.5795716689756802</v>
      </c>
      <c r="J19">
        <f t="shared" si="6"/>
        <v>-1.2000000000000002</v>
      </c>
      <c r="K19">
        <f t="shared" si="7"/>
        <v>1.7207892692350235E-4</v>
      </c>
      <c r="L19">
        <f t="shared" si="8"/>
        <v>0.11506967022170822</v>
      </c>
      <c r="M19">
        <f t="shared" si="9"/>
        <v>0.88479785298211466</v>
      </c>
    </row>
    <row r="20" spans="1:13">
      <c r="A20">
        <v>-1.4</v>
      </c>
      <c r="B20">
        <f t="shared" si="0"/>
        <v>-1.9629909152447276</v>
      </c>
      <c r="C20">
        <f t="shared" si="1"/>
        <v>3.4</v>
      </c>
      <c r="D20">
        <f t="shared" si="2"/>
        <v>2.482361482872808E-2</v>
      </c>
      <c r="E20">
        <f t="shared" si="3"/>
        <v>0.99966307073432348</v>
      </c>
      <c r="F20">
        <f t="shared" si="4"/>
        <v>2.5143816489773242E-2</v>
      </c>
      <c r="H20">
        <v>-1.4</v>
      </c>
      <c r="I20">
        <f t="shared" si="5"/>
        <v>-3.4641016151377548</v>
      </c>
      <c r="J20">
        <f t="shared" si="6"/>
        <v>-1.2000000000000002</v>
      </c>
      <c r="K20">
        <f t="shared" si="7"/>
        <v>2.6600275256849493E-4</v>
      </c>
      <c r="L20">
        <f t="shared" si="8"/>
        <v>0.11506967022170822</v>
      </c>
      <c r="M20">
        <f t="shared" si="9"/>
        <v>0.88472554472375553</v>
      </c>
    </row>
    <row r="21" spans="1:13">
      <c r="A21">
        <v>-1.3</v>
      </c>
      <c r="B21">
        <f t="shared" si="0"/>
        <v>-1.8475208614068024</v>
      </c>
      <c r="C21">
        <f t="shared" si="1"/>
        <v>3.4</v>
      </c>
      <c r="D21">
        <f t="shared" si="2"/>
        <v>3.2335843751181814E-2</v>
      </c>
      <c r="E21">
        <f t="shared" si="3"/>
        <v>0.99966307073432348</v>
      </c>
      <c r="F21">
        <f t="shared" si="4"/>
        <v>3.2650983232678107E-2</v>
      </c>
      <c r="H21">
        <v>-1.3</v>
      </c>
      <c r="I21">
        <f t="shared" si="5"/>
        <v>-3.3486315612998299</v>
      </c>
      <c r="J21">
        <f t="shared" si="6"/>
        <v>-1.2000000000000002</v>
      </c>
      <c r="K21">
        <f t="shared" si="7"/>
        <v>4.0605856744702074E-4</v>
      </c>
      <c r="L21">
        <f t="shared" si="8"/>
        <v>0.11506967022170822</v>
      </c>
      <c r="M21">
        <f t="shared" si="9"/>
        <v>0.88461772126173843</v>
      </c>
    </row>
    <row r="22" spans="1:13">
      <c r="A22">
        <v>-1.2</v>
      </c>
      <c r="B22">
        <f t="shared" si="0"/>
        <v>-1.7320508075688776</v>
      </c>
      <c r="C22">
        <f t="shared" si="1"/>
        <v>3.4</v>
      </c>
      <c r="D22">
        <f t="shared" si="2"/>
        <v>4.1632258331775196E-2</v>
      </c>
      <c r="E22">
        <f t="shared" si="3"/>
        <v>0.99966307073432348</v>
      </c>
      <c r="F22">
        <f t="shared" si="4"/>
        <v>4.1941133344995357E-2</v>
      </c>
      <c r="H22">
        <v>-1.2</v>
      </c>
      <c r="I22">
        <f t="shared" si="5"/>
        <v>-3.2331615074619044</v>
      </c>
      <c r="J22">
        <f t="shared" si="6"/>
        <v>-1.2000000000000002</v>
      </c>
      <c r="K22">
        <f t="shared" si="7"/>
        <v>6.1214163221490203E-4</v>
      </c>
      <c r="L22">
        <f t="shared" si="8"/>
        <v>0.11506967022170822</v>
      </c>
      <c r="M22">
        <f t="shared" si="9"/>
        <v>0.88445906601757274</v>
      </c>
    </row>
    <row r="23" spans="1:13">
      <c r="A23">
        <v>-1.1000000000000001</v>
      </c>
      <c r="B23">
        <f t="shared" si="0"/>
        <v>-1.6165807537309524</v>
      </c>
      <c r="C23">
        <f t="shared" si="1"/>
        <v>3.4</v>
      </c>
      <c r="D23">
        <f t="shared" si="2"/>
        <v>5.2984404563601095E-2</v>
      </c>
      <c r="E23">
        <f t="shared" si="3"/>
        <v>0.99966307073432348</v>
      </c>
      <c r="F23">
        <f t="shared" si="4"/>
        <v>5.3285629836233778E-2</v>
      </c>
      <c r="H23">
        <v>-1.1000000000000001</v>
      </c>
      <c r="I23">
        <f t="shared" si="5"/>
        <v>-3.1176914536239795</v>
      </c>
      <c r="J23">
        <f t="shared" si="6"/>
        <v>-1.2000000000000002</v>
      </c>
      <c r="K23">
        <f t="shared" si="7"/>
        <v>9.1136758319509958E-4</v>
      </c>
      <c r="L23">
        <f t="shared" si="8"/>
        <v>0.11506967022170822</v>
      </c>
      <c r="M23">
        <f t="shared" si="9"/>
        <v>0.88422870372959472</v>
      </c>
    </row>
    <row r="24" spans="1:13">
      <c r="A24">
        <v>-1</v>
      </c>
      <c r="B24">
        <f t="shared" si="0"/>
        <v>-1.501110699893027</v>
      </c>
      <c r="C24">
        <f t="shared" si="1"/>
        <v>3.4</v>
      </c>
      <c r="D24">
        <f t="shared" si="2"/>
        <v>6.6663465887174755E-2</v>
      </c>
      <c r="E24">
        <f t="shared" si="3"/>
        <v>0.99966307073432348</v>
      </c>
      <c r="F24">
        <f t="shared" si="4"/>
        <v>6.6955473407633637E-2</v>
      </c>
      <c r="H24">
        <v>-1</v>
      </c>
      <c r="I24">
        <f t="shared" si="5"/>
        <v>-3.0022213997860541</v>
      </c>
      <c r="J24">
        <f t="shared" si="6"/>
        <v>-1.2000000000000002</v>
      </c>
      <c r="K24">
        <f t="shared" si="7"/>
        <v>1.3400858640340019E-3</v>
      </c>
      <c r="L24">
        <f t="shared" si="8"/>
        <v>0.11506967022170822</v>
      </c>
      <c r="M24">
        <f t="shared" si="9"/>
        <v>0.88389865039114413</v>
      </c>
    </row>
    <row r="25" spans="1:13">
      <c r="A25">
        <v>-0.9</v>
      </c>
      <c r="B25">
        <f t="shared" si="0"/>
        <v>-1.3856406460551018</v>
      </c>
      <c r="C25">
        <f t="shared" si="1"/>
        <v>3.4</v>
      </c>
      <c r="D25">
        <f t="shared" si="2"/>
        <v>8.2928330171454845E-2</v>
      </c>
      <c r="E25">
        <f t="shared" si="3"/>
        <v>0.99966307073432348</v>
      </c>
      <c r="F25">
        <f t="shared" si="4"/>
        <v>8.3209377474354473E-2</v>
      </c>
      <c r="H25">
        <v>-0.9</v>
      </c>
      <c r="I25">
        <f t="shared" si="5"/>
        <v>-2.8867513459481291</v>
      </c>
      <c r="J25">
        <f t="shared" si="6"/>
        <v>-1.2000000000000002</v>
      </c>
      <c r="K25">
        <f t="shared" si="7"/>
        <v>1.9462085613894953E-3</v>
      </c>
      <c r="L25">
        <f t="shared" si="8"/>
        <v>0.11506967022170822</v>
      </c>
      <c r="M25">
        <f t="shared" si="9"/>
        <v>0.88343202037158575</v>
      </c>
    </row>
    <row r="26" spans="1:13">
      <c r="A26">
        <v>-0.8</v>
      </c>
      <c r="B26">
        <f t="shared" si="0"/>
        <v>-1.2701705922171769</v>
      </c>
      <c r="C26">
        <f t="shared" si="1"/>
        <v>3.4</v>
      </c>
      <c r="D26">
        <f t="shared" si="2"/>
        <v>0.1020119352372183</v>
      </c>
      <c r="E26">
        <f t="shared" si="3"/>
        <v>0.99966307073432348</v>
      </c>
      <c r="F26">
        <f t="shared" si="4"/>
        <v>0.10228012289003538</v>
      </c>
      <c r="H26">
        <v>-0.8</v>
      </c>
      <c r="I26">
        <f t="shared" si="5"/>
        <v>-2.7712812921102041</v>
      </c>
      <c r="J26">
        <f t="shared" si="6"/>
        <v>-1.2000000000000002</v>
      </c>
      <c r="K26">
        <f t="shared" si="7"/>
        <v>2.7918084031892665E-3</v>
      </c>
      <c r="L26">
        <f t="shared" si="8"/>
        <v>0.11506967022170822</v>
      </c>
      <c r="M26">
        <f t="shared" si="9"/>
        <v>0.88278102631965683</v>
      </c>
    </row>
    <row r="27" spans="1:13">
      <c r="A27">
        <v>-0.7</v>
      </c>
      <c r="B27">
        <f t="shared" si="0"/>
        <v>-1.1547005383792517</v>
      </c>
      <c r="C27">
        <f t="shared" si="1"/>
        <v>3.4</v>
      </c>
      <c r="D27">
        <f t="shared" si="2"/>
        <v>0.12410653949496175</v>
      </c>
      <c r="E27">
        <f t="shared" si="3"/>
        <v>0.99966307073432348</v>
      </c>
      <c r="F27">
        <f t="shared" si="4"/>
        <v>0.12435983851020288</v>
      </c>
      <c r="H27">
        <v>-0.7</v>
      </c>
      <c r="I27">
        <f t="shared" si="5"/>
        <v>-2.6558112382722783</v>
      </c>
      <c r="J27">
        <f t="shared" si="6"/>
        <v>-1.2000000000000002</v>
      </c>
      <c r="K27">
        <f t="shared" si="7"/>
        <v>3.9558943403557034E-3</v>
      </c>
      <c r="L27">
        <f t="shared" si="8"/>
        <v>0.11506967022170822</v>
      </c>
      <c r="M27">
        <f t="shared" si="9"/>
        <v>0.88188484235228937</v>
      </c>
    </row>
    <row r="28" spans="1:13">
      <c r="A28">
        <v>-0.6</v>
      </c>
      <c r="B28">
        <f t="shared" si="0"/>
        <v>-1.0392304845413265</v>
      </c>
      <c r="C28">
        <f t="shared" si="1"/>
        <v>3.4</v>
      </c>
      <c r="D28">
        <f t="shared" si="2"/>
        <v>0.14934877799748514</v>
      </c>
      <c r="E28">
        <f t="shared" si="3"/>
        <v>0.99966307073432348</v>
      </c>
      <c r="F28">
        <f t="shared" si="4"/>
        <v>0.14958506731496091</v>
      </c>
      <c r="H28">
        <v>-0.6</v>
      </c>
      <c r="I28">
        <f t="shared" si="5"/>
        <v>-2.5403411844343537</v>
      </c>
      <c r="J28">
        <f t="shared" si="6"/>
        <v>-1.2000000000000002</v>
      </c>
      <c r="K28">
        <f t="shared" si="7"/>
        <v>5.5372188380784504E-3</v>
      </c>
      <c r="L28">
        <f t="shared" si="8"/>
        <v>0.11506967022170822</v>
      </c>
      <c r="M28">
        <f t="shared" si="9"/>
        <v>0.88066744283149956</v>
      </c>
    </row>
    <row r="29" spans="1:13">
      <c r="A29">
        <v>-0.5</v>
      </c>
      <c r="B29">
        <f t="shared" si="0"/>
        <v>-0.9237604307034013</v>
      </c>
      <c r="C29">
        <f t="shared" si="1"/>
        <v>3.4</v>
      </c>
      <c r="D29">
        <f t="shared" si="2"/>
        <v>0.17780553054761961</v>
      </c>
      <c r="E29">
        <f t="shared" si="3"/>
        <v>0.99966307073432348</v>
      </c>
      <c r="F29">
        <f t="shared" si="4"/>
        <v>0.17802264403961487</v>
      </c>
      <c r="H29">
        <v>-0.5</v>
      </c>
      <c r="I29">
        <f t="shared" si="5"/>
        <v>-2.4248711305964283</v>
      </c>
      <c r="J29">
        <f t="shared" si="6"/>
        <v>-1.2000000000000002</v>
      </c>
      <c r="K29">
        <f t="shared" si="7"/>
        <v>7.6569108567159372E-3</v>
      </c>
      <c r="L29">
        <f t="shared" si="8"/>
        <v>0.11506967022170822</v>
      </c>
      <c r="M29">
        <f t="shared" si="9"/>
        <v>0.87903557533597443</v>
      </c>
    </row>
    <row r="30" spans="1:13">
      <c r="A30">
        <v>-0.4</v>
      </c>
      <c r="B30">
        <f t="shared" si="0"/>
        <v>-0.80829037686547611</v>
      </c>
      <c r="C30">
        <f t="shared" si="1"/>
        <v>3.4</v>
      </c>
      <c r="D30">
        <f t="shared" si="2"/>
        <v>0.20946172047319145</v>
      </c>
      <c r="E30">
        <f t="shared" si="3"/>
        <v>0.99966307073432348</v>
      </c>
      <c r="F30">
        <f t="shared" si="4"/>
        <v>0.20965750217153523</v>
      </c>
      <c r="H30">
        <v>-0.4</v>
      </c>
      <c r="I30">
        <f t="shared" si="5"/>
        <v>-2.3094010767585034</v>
      </c>
      <c r="J30">
        <f t="shared" si="6"/>
        <v>-1.2000000000000002</v>
      </c>
      <c r="K30">
        <f t="shared" si="7"/>
        <v>1.0460667668896972E-2</v>
      </c>
      <c r="L30">
        <f t="shared" si="8"/>
        <v>0.11506967022170822</v>
      </c>
      <c r="M30">
        <f t="shared" si="9"/>
        <v>0.87687707326731257</v>
      </c>
    </row>
    <row r="31" spans="1:13">
      <c r="A31">
        <v>-0.3</v>
      </c>
      <c r="B31">
        <f t="shared" si="0"/>
        <v>-0.69282032302755103</v>
      </c>
      <c r="C31">
        <f t="shared" si="1"/>
        <v>3.4</v>
      </c>
      <c r="D31">
        <f t="shared" si="2"/>
        <v>0.24421115831129669</v>
      </c>
      <c r="E31">
        <f t="shared" si="3"/>
        <v>0.99966307073432348</v>
      </c>
      <c r="F31">
        <f t="shared" si="4"/>
        <v>0.24438352380449352</v>
      </c>
      <c r="H31">
        <v>-0.3</v>
      </c>
      <c r="I31">
        <f t="shared" si="5"/>
        <v>-2.1939310229205784</v>
      </c>
      <c r="J31">
        <f t="shared" si="6"/>
        <v>-1.2000000000000002</v>
      </c>
      <c r="K31">
        <f t="shared" si="7"/>
        <v>1.4120184366650079E-2</v>
      </c>
      <c r="L31">
        <f t="shared" si="8"/>
        <v>0.11506967022170822</v>
      </c>
      <c r="M31">
        <f t="shared" si="9"/>
        <v>0.87405975532872204</v>
      </c>
    </row>
    <row r="32" spans="1:13">
      <c r="A32">
        <v>-0.2</v>
      </c>
      <c r="B32">
        <f t="shared" si="0"/>
        <v>-0.57735026918962584</v>
      </c>
      <c r="C32">
        <f t="shared" si="1"/>
        <v>3.4</v>
      </c>
      <c r="D32">
        <f t="shared" si="2"/>
        <v>0.28185143082538655</v>
      </c>
      <c r="E32">
        <f t="shared" si="3"/>
        <v>0.99966307073432348</v>
      </c>
      <c r="F32">
        <f t="shared" si="4"/>
        <v>0.28199843209982733</v>
      </c>
      <c r="H32">
        <v>-0.2</v>
      </c>
      <c r="I32">
        <f t="shared" si="5"/>
        <v>-2.078460969082653</v>
      </c>
      <c r="J32">
        <f t="shared" si="6"/>
        <v>-1.2000000000000002</v>
      </c>
      <c r="K32">
        <f t="shared" si="7"/>
        <v>1.8833461114314387E-2</v>
      </c>
      <c r="L32">
        <f t="shared" si="8"/>
        <v>0.11506967022170822</v>
      </c>
      <c r="M32">
        <f t="shared" si="9"/>
        <v>0.87043118898309246</v>
      </c>
    </row>
    <row r="33" spans="1:13">
      <c r="A33">
        <v>-0.1</v>
      </c>
      <c r="B33">
        <f t="shared" si="0"/>
        <v>-0.46188021535170082</v>
      </c>
      <c r="C33">
        <f t="shared" si="1"/>
        <v>3.4</v>
      </c>
      <c r="D33">
        <f t="shared" si="2"/>
        <v>0.32208361134185504</v>
      </c>
      <c r="E33">
        <f t="shared" si="3"/>
        <v>0.99966307073432348</v>
      </c>
      <c r="F33">
        <f t="shared" si="4"/>
        <v>0.32220350181821988</v>
      </c>
      <c r="H33">
        <v>-0.1</v>
      </c>
      <c r="I33">
        <f t="shared" si="5"/>
        <v>-1.962990915244728</v>
      </c>
      <c r="J33">
        <f t="shared" si="6"/>
        <v>-1.2000000000000002</v>
      </c>
      <c r="K33">
        <f t="shared" si="7"/>
        <v>2.4823614828727969E-2</v>
      </c>
      <c r="L33">
        <f t="shared" si="8"/>
        <v>0.11506967022170822</v>
      </c>
      <c r="M33">
        <f t="shared" si="9"/>
        <v>0.86581960529366864</v>
      </c>
    </row>
    <row r="34" spans="1:13">
      <c r="A34">
        <v>0</v>
      </c>
      <c r="B34">
        <f t="shared" si="0"/>
        <v>-0.34641016151377552</v>
      </c>
      <c r="C34">
        <f t="shared" si="1"/>
        <v>3.4</v>
      </c>
      <c r="D34">
        <f t="shared" si="2"/>
        <v>0.36451724476940206</v>
      </c>
      <c r="E34">
        <f t="shared" si="3"/>
        <v>0.99966307073432348</v>
      </c>
      <c r="F34">
        <f t="shared" si="4"/>
        <v>0.36460854097986539</v>
      </c>
      <c r="H34">
        <v>0</v>
      </c>
      <c r="I34">
        <f t="shared" si="5"/>
        <v>-1.8475208614068026</v>
      </c>
      <c r="J34">
        <f t="shared" si="6"/>
        <v>-1.2000000000000002</v>
      </c>
      <c r="K34">
        <f t="shared" si="7"/>
        <v>3.2335843751181814E-2</v>
      </c>
      <c r="L34">
        <f t="shared" si="8"/>
        <v>0.11506967022170822</v>
      </c>
      <c r="M34">
        <f t="shared" si="9"/>
        <v>0.86003623578068833</v>
      </c>
    </row>
    <row r="35" spans="1:13">
      <c r="A35">
        <v>0.1</v>
      </c>
      <c r="B35">
        <f t="shared" si="0"/>
        <v>-0.23094010767585041</v>
      </c>
      <c r="C35">
        <f t="shared" si="1"/>
        <v>3.4</v>
      </c>
      <c r="D35">
        <f t="shared" si="2"/>
        <v>0.40868066569258832</v>
      </c>
      <c r="E35">
        <f t="shared" si="3"/>
        <v>0.99966307073432348</v>
      </c>
      <c r="F35">
        <f t="shared" si="4"/>
        <v>0.40874220200508882</v>
      </c>
      <c r="H35">
        <v>0.1</v>
      </c>
      <c r="I35">
        <f t="shared" si="5"/>
        <v>-1.7320508075688774</v>
      </c>
      <c r="J35">
        <f t="shared" si="6"/>
        <v>-1.2000000000000002</v>
      </c>
      <c r="K35">
        <f t="shared" si="7"/>
        <v>4.1632258331775196E-2</v>
      </c>
      <c r="L35">
        <f t="shared" si="8"/>
        <v>0.11506967022170822</v>
      </c>
      <c r="M35">
        <f t="shared" si="9"/>
        <v>0.85287929192016121</v>
      </c>
    </row>
    <row r="36" spans="1:13">
      <c r="A36">
        <v>0.2</v>
      </c>
      <c r="B36">
        <f t="shared" si="0"/>
        <v>-0.11547005383792526</v>
      </c>
      <c r="C36">
        <f t="shared" si="1"/>
        <v>3.4</v>
      </c>
      <c r="D36">
        <f t="shared" si="2"/>
        <v>0.45403627762798748</v>
      </c>
      <c r="E36">
        <f t="shared" si="3"/>
        <v>0.99966307073432348</v>
      </c>
      <c r="F36">
        <f t="shared" si="4"/>
        <v>0.45406725067444065</v>
      </c>
      <c r="H36">
        <v>0.2</v>
      </c>
      <c r="I36">
        <f t="shared" si="5"/>
        <v>-1.6165807537309524</v>
      </c>
      <c r="J36">
        <f t="shared" si="6"/>
        <v>-1.2000000000000002</v>
      </c>
      <c r="K36">
        <f t="shared" si="7"/>
        <v>5.2984404563601095E-2</v>
      </c>
      <c r="L36">
        <f t="shared" si="8"/>
        <v>0.11506967022170822</v>
      </c>
      <c r="M36">
        <f t="shared" si="9"/>
        <v>0.844139721134745</v>
      </c>
    </row>
    <row r="37" spans="1:13">
      <c r="A37">
        <v>0.3</v>
      </c>
      <c r="B37">
        <f t="shared" si="0"/>
        <v>0</v>
      </c>
      <c r="C37">
        <f t="shared" si="1"/>
        <v>3.4</v>
      </c>
      <c r="D37">
        <f t="shared" si="2"/>
        <v>0.5</v>
      </c>
      <c r="E37">
        <f t="shared" si="3"/>
        <v>0.99966307073432348</v>
      </c>
      <c r="F37">
        <f t="shared" si="4"/>
        <v>0.5</v>
      </c>
      <c r="H37">
        <v>0.3</v>
      </c>
      <c r="I37">
        <f t="shared" si="5"/>
        <v>-1.501110699893027</v>
      </c>
      <c r="J37">
        <f t="shared" si="6"/>
        <v>-1.2000000000000002</v>
      </c>
      <c r="K37">
        <f t="shared" si="7"/>
        <v>6.6663465887174755E-2</v>
      </c>
      <c r="L37">
        <f t="shared" si="8"/>
        <v>0.11506967022170822</v>
      </c>
      <c r="M37">
        <f t="shared" si="9"/>
        <v>0.83360874996206358</v>
      </c>
    </row>
    <row r="38" spans="1:13">
      <c r="A38">
        <v>0.4</v>
      </c>
      <c r="B38">
        <f t="shared" si="0"/>
        <v>0.11547005383792514</v>
      </c>
      <c r="C38">
        <f t="shared" si="1"/>
        <v>3.4</v>
      </c>
      <c r="D38">
        <f t="shared" si="2"/>
        <v>0.54596372237201241</v>
      </c>
      <c r="E38">
        <f t="shared" si="3"/>
        <v>0.99966307073432348</v>
      </c>
      <c r="F38">
        <f t="shared" si="4"/>
        <v>0.54593274932555924</v>
      </c>
      <c r="H38">
        <v>0.4</v>
      </c>
      <c r="I38">
        <f t="shared" si="5"/>
        <v>-1.3856406460551021</v>
      </c>
      <c r="J38">
        <f t="shared" si="6"/>
        <v>-1.2000000000000002</v>
      </c>
      <c r="K38">
        <f t="shared" si="7"/>
        <v>8.2928330171454734E-2</v>
      </c>
      <c r="L38">
        <f t="shared" si="8"/>
        <v>0.11506967022170822</v>
      </c>
      <c r="M38">
        <f t="shared" si="9"/>
        <v>0.82108707081656951</v>
      </c>
    </row>
    <row r="39" spans="1:13">
      <c r="A39">
        <v>0.5</v>
      </c>
      <c r="B39">
        <f t="shared" si="0"/>
        <v>0.23094010767585027</v>
      </c>
      <c r="C39">
        <f t="shared" si="1"/>
        <v>3.4</v>
      </c>
      <c r="D39">
        <f t="shared" si="2"/>
        <v>0.59131933430741157</v>
      </c>
      <c r="E39">
        <f t="shared" si="3"/>
        <v>0.99966307073432348</v>
      </c>
      <c r="F39">
        <f t="shared" si="4"/>
        <v>0.59125779799491107</v>
      </c>
      <c r="H39">
        <v>0.5</v>
      </c>
      <c r="I39">
        <f t="shared" si="5"/>
        <v>-1.2701705922171769</v>
      </c>
      <c r="J39">
        <f t="shared" si="6"/>
        <v>-1.2000000000000002</v>
      </c>
      <c r="K39">
        <f t="shared" si="7"/>
        <v>0.1020119352372183</v>
      </c>
      <c r="L39">
        <f t="shared" si="8"/>
        <v>0.11506967022170822</v>
      </c>
      <c r="M39">
        <f t="shared" si="9"/>
        <v>0.80639535403392337</v>
      </c>
    </row>
    <row r="40" spans="1:13">
      <c r="A40">
        <v>0.6</v>
      </c>
      <c r="B40">
        <f t="shared" si="0"/>
        <v>0.34641016151377541</v>
      </c>
      <c r="C40">
        <f t="shared" si="1"/>
        <v>3.4</v>
      </c>
      <c r="D40">
        <f t="shared" si="2"/>
        <v>0.63548275523059794</v>
      </c>
      <c r="E40">
        <f t="shared" si="3"/>
        <v>0.99966307073432348</v>
      </c>
      <c r="F40">
        <f t="shared" si="4"/>
        <v>0.63539145902013461</v>
      </c>
      <c r="H40">
        <v>0.6</v>
      </c>
      <c r="I40">
        <f t="shared" si="5"/>
        <v>-1.1547005383792517</v>
      </c>
      <c r="J40">
        <f t="shared" si="6"/>
        <v>-1.2000000000000002</v>
      </c>
      <c r="K40">
        <f t="shared" si="7"/>
        <v>0.12410653949496175</v>
      </c>
      <c r="L40">
        <f t="shared" si="8"/>
        <v>0.11506967022170822</v>
      </c>
      <c r="M40">
        <f t="shared" si="9"/>
        <v>0.78938558742741538</v>
      </c>
    </row>
    <row r="41" spans="1:13">
      <c r="A41">
        <v>0.7</v>
      </c>
      <c r="B41">
        <f t="shared" si="0"/>
        <v>0.46188021535170054</v>
      </c>
      <c r="C41">
        <f t="shared" si="1"/>
        <v>3.4</v>
      </c>
      <c r="D41">
        <f t="shared" si="2"/>
        <v>0.67791638865814485</v>
      </c>
      <c r="E41">
        <f t="shared" si="3"/>
        <v>0.99966307073432348</v>
      </c>
      <c r="F41">
        <f t="shared" si="4"/>
        <v>0.67779649818178</v>
      </c>
      <c r="H41">
        <v>0.7</v>
      </c>
      <c r="I41">
        <f t="shared" si="5"/>
        <v>-1.0392304845413265</v>
      </c>
      <c r="J41">
        <f t="shared" si="6"/>
        <v>-1.2000000000000002</v>
      </c>
      <c r="K41">
        <f t="shared" si="7"/>
        <v>0.14934877799748514</v>
      </c>
      <c r="L41">
        <f t="shared" si="8"/>
        <v>0.11506967022170822</v>
      </c>
      <c r="M41">
        <f t="shared" si="9"/>
        <v>0.76995258104517805</v>
      </c>
    </row>
    <row r="42" spans="1:13">
      <c r="A42">
        <v>0.8</v>
      </c>
      <c r="B42">
        <f t="shared" si="0"/>
        <v>0.57735026918962584</v>
      </c>
      <c r="C42">
        <f t="shared" si="1"/>
        <v>3.4</v>
      </c>
      <c r="D42">
        <f t="shared" si="2"/>
        <v>0.71814856917461345</v>
      </c>
      <c r="E42">
        <f t="shared" si="3"/>
        <v>0.99966307073432348</v>
      </c>
      <c r="F42">
        <f t="shared" si="4"/>
        <v>0.71800156790017278</v>
      </c>
      <c r="H42">
        <v>0.8</v>
      </c>
      <c r="I42">
        <f t="shared" si="5"/>
        <v>-0.9237604307034013</v>
      </c>
      <c r="J42">
        <f t="shared" si="6"/>
        <v>-1.2000000000000002</v>
      </c>
      <c r="K42">
        <f t="shared" si="7"/>
        <v>0.17780553054761961</v>
      </c>
      <c r="L42">
        <f t="shared" si="8"/>
        <v>0.11506967022170822</v>
      </c>
      <c r="M42">
        <f t="shared" si="9"/>
        <v>0.74804484675809313</v>
      </c>
    </row>
    <row r="43" spans="1:13">
      <c r="A43">
        <v>0.9</v>
      </c>
      <c r="B43">
        <f t="shared" si="0"/>
        <v>0.69282032302755092</v>
      </c>
      <c r="C43">
        <f t="shared" si="1"/>
        <v>3.4</v>
      </c>
      <c r="D43">
        <f t="shared" si="2"/>
        <v>0.75578884168870319</v>
      </c>
      <c r="E43">
        <f t="shared" si="3"/>
        <v>0.99966307073432348</v>
      </c>
      <c r="F43">
        <f t="shared" si="4"/>
        <v>0.75561647619550631</v>
      </c>
      <c r="H43">
        <v>0.9</v>
      </c>
      <c r="I43">
        <f t="shared" si="5"/>
        <v>-0.80829037686547622</v>
      </c>
      <c r="J43">
        <f t="shared" si="6"/>
        <v>-1.2000000000000002</v>
      </c>
      <c r="K43">
        <f t="shared" si="7"/>
        <v>0.20946172047319145</v>
      </c>
      <c r="L43">
        <f t="shared" si="8"/>
        <v>0.11506967022170822</v>
      </c>
      <c r="M43">
        <f t="shared" si="9"/>
        <v>0.72367399150294387</v>
      </c>
    </row>
    <row r="44" spans="1:13">
      <c r="A44">
        <v>1</v>
      </c>
      <c r="B44">
        <f t="shared" si="0"/>
        <v>0.80829037686547611</v>
      </c>
      <c r="C44">
        <f t="shared" si="1"/>
        <v>3.4</v>
      </c>
      <c r="D44">
        <f t="shared" si="2"/>
        <v>0.79053827952680855</v>
      </c>
      <c r="E44">
        <f t="shared" si="3"/>
        <v>0.99966307073432348</v>
      </c>
      <c r="F44">
        <f t="shared" si="4"/>
        <v>0.79034249782846477</v>
      </c>
      <c r="H44">
        <v>1</v>
      </c>
      <c r="I44">
        <f t="shared" si="5"/>
        <v>-0.69282032302755103</v>
      </c>
      <c r="J44">
        <f t="shared" si="6"/>
        <v>-1.2000000000000002</v>
      </c>
      <c r="K44">
        <f t="shared" si="7"/>
        <v>0.24421115831129669</v>
      </c>
      <c r="L44">
        <f t="shared" si="8"/>
        <v>0.11506967022170822</v>
      </c>
      <c r="M44">
        <f t="shared" si="9"/>
        <v>0.69692176636967962</v>
      </c>
    </row>
    <row r="45" spans="1:13">
      <c r="A45">
        <v>1.1000000000000001</v>
      </c>
      <c r="B45">
        <f t="shared" si="0"/>
        <v>0.9237604307034013</v>
      </c>
      <c r="C45">
        <f t="shared" si="1"/>
        <v>3.4</v>
      </c>
      <c r="D45">
        <f t="shared" si="2"/>
        <v>0.82219446945238039</v>
      </c>
      <c r="E45">
        <f t="shared" si="3"/>
        <v>0.99966307073432348</v>
      </c>
      <c r="F45">
        <f t="shared" si="4"/>
        <v>0.82197735596038513</v>
      </c>
      <c r="H45">
        <v>1.1000000000000001</v>
      </c>
      <c r="I45">
        <f t="shared" si="5"/>
        <v>-0.57735026918962584</v>
      </c>
      <c r="J45">
        <f t="shared" si="6"/>
        <v>-1.2000000000000002</v>
      </c>
      <c r="K45">
        <f t="shared" si="7"/>
        <v>0.28185143082538655</v>
      </c>
      <c r="L45">
        <f t="shared" si="8"/>
        <v>0.11506967022170822</v>
      </c>
      <c r="M45">
        <f t="shared" si="9"/>
        <v>0.66794400134609289</v>
      </c>
    </row>
    <row r="46" spans="1:13">
      <c r="A46">
        <v>1.2</v>
      </c>
      <c r="B46">
        <f t="shared" si="0"/>
        <v>1.0392304845413263</v>
      </c>
      <c r="C46">
        <f t="shared" si="1"/>
        <v>3.4</v>
      </c>
      <c r="D46">
        <f t="shared" si="2"/>
        <v>0.85065122200251486</v>
      </c>
      <c r="E46">
        <f t="shared" si="3"/>
        <v>0.99966307073432348</v>
      </c>
      <c r="F46">
        <f t="shared" si="4"/>
        <v>0.8504149326850392</v>
      </c>
      <c r="H46">
        <v>1.2</v>
      </c>
      <c r="I46">
        <f t="shared" si="5"/>
        <v>-0.46188021535170082</v>
      </c>
      <c r="J46">
        <f t="shared" si="6"/>
        <v>-1.2000000000000002</v>
      </c>
      <c r="K46">
        <f t="shared" si="7"/>
        <v>0.32208361134185504</v>
      </c>
      <c r="L46">
        <f t="shared" si="8"/>
        <v>0.11506967022170822</v>
      </c>
      <c r="M46">
        <f t="shared" si="9"/>
        <v>0.63697082831828489</v>
      </c>
    </row>
    <row r="47" spans="1:13">
      <c r="A47">
        <v>1.3</v>
      </c>
      <c r="B47">
        <f t="shared" si="0"/>
        <v>1.1547005383792517</v>
      </c>
      <c r="C47">
        <f t="shared" si="1"/>
        <v>3.4</v>
      </c>
      <c r="D47">
        <f t="shared" si="2"/>
        <v>0.87589346050503825</v>
      </c>
      <c r="E47">
        <f t="shared" si="3"/>
        <v>0.99966307073432348</v>
      </c>
      <c r="F47">
        <f t="shared" si="4"/>
        <v>0.87564016148979718</v>
      </c>
      <c r="H47">
        <v>1.3</v>
      </c>
      <c r="I47">
        <f t="shared" si="5"/>
        <v>-0.34641016151377552</v>
      </c>
      <c r="J47">
        <f t="shared" si="6"/>
        <v>-1.2000000000000002</v>
      </c>
      <c r="K47">
        <f t="shared" si="7"/>
        <v>0.36451724476940206</v>
      </c>
      <c r="L47">
        <f t="shared" si="8"/>
        <v>0.11506967022170822</v>
      </c>
      <c r="M47">
        <f t="shared" si="9"/>
        <v>0.60430284330037132</v>
      </c>
    </row>
    <row r="48" spans="1:13">
      <c r="A48">
        <v>1.4</v>
      </c>
      <c r="B48">
        <f t="shared" si="0"/>
        <v>1.2701705922171767</v>
      </c>
      <c r="C48">
        <f t="shared" si="1"/>
        <v>3.4</v>
      </c>
      <c r="D48">
        <f t="shared" si="2"/>
        <v>0.89798806476278159</v>
      </c>
      <c r="E48">
        <f t="shared" si="3"/>
        <v>0.99966307073432348</v>
      </c>
      <c r="F48">
        <f t="shared" si="4"/>
        <v>0.89771987710996459</v>
      </c>
      <c r="H48">
        <v>1.4</v>
      </c>
      <c r="I48">
        <f t="shared" si="5"/>
        <v>-0.23094010767585052</v>
      </c>
      <c r="J48">
        <f t="shared" si="6"/>
        <v>-1.2000000000000002</v>
      </c>
      <c r="K48">
        <f t="shared" si="7"/>
        <v>0.40868066569258832</v>
      </c>
      <c r="L48">
        <f t="shared" si="8"/>
        <v>0.11506967022170822</v>
      </c>
      <c r="M48">
        <f t="shared" si="9"/>
        <v>0.57030316294017214</v>
      </c>
    </row>
    <row r="49" spans="1:13">
      <c r="A49">
        <v>1.5</v>
      </c>
      <c r="B49">
        <f t="shared" si="0"/>
        <v>1.3856406460551018</v>
      </c>
      <c r="C49">
        <f t="shared" si="1"/>
        <v>3.4</v>
      </c>
      <c r="D49">
        <f t="shared" si="2"/>
        <v>0.91707166982854516</v>
      </c>
      <c r="E49">
        <f t="shared" si="3"/>
        <v>0.99966307073432348</v>
      </c>
      <c r="F49">
        <f t="shared" si="4"/>
        <v>0.91679062252564558</v>
      </c>
      <c r="H49">
        <v>1.5</v>
      </c>
      <c r="I49">
        <f t="shared" si="5"/>
        <v>-0.11547005383792526</v>
      </c>
      <c r="J49">
        <f t="shared" si="6"/>
        <v>-1.2000000000000002</v>
      </c>
      <c r="K49">
        <f t="shared" si="7"/>
        <v>0.45403627762798748</v>
      </c>
      <c r="L49">
        <f t="shared" si="8"/>
        <v>0.11506967022170822</v>
      </c>
      <c r="M49">
        <f t="shared" si="9"/>
        <v>0.53538566162099321</v>
      </c>
    </row>
    <row r="50" spans="1:13">
      <c r="A50">
        <v>1.6</v>
      </c>
      <c r="B50">
        <f t="shared" si="0"/>
        <v>1.501110699893027</v>
      </c>
      <c r="C50">
        <f t="shared" si="1"/>
        <v>3.4</v>
      </c>
      <c r="D50">
        <f t="shared" si="2"/>
        <v>0.93333653411282524</v>
      </c>
      <c r="E50">
        <f t="shared" si="3"/>
        <v>0.99966307073432348</v>
      </c>
      <c r="F50">
        <f t="shared" si="4"/>
        <v>0.93304452659236636</v>
      </c>
      <c r="H50">
        <v>1.6</v>
      </c>
      <c r="I50">
        <f t="shared" si="5"/>
        <v>0</v>
      </c>
      <c r="J50">
        <f t="shared" si="6"/>
        <v>-1.2000000000000002</v>
      </c>
      <c r="K50">
        <f t="shared" si="7"/>
        <v>0.5</v>
      </c>
      <c r="L50">
        <f t="shared" si="8"/>
        <v>0.11506967022170822</v>
      </c>
      <c r="M50">
        <f t="shared" si="9"/>
        <v>0.5</v>
      </c>
    </row>
    <row r="51" spans="1:13">
      <c r="A51">
        <v>1.7</v>
      </c>
      <c r="B51">
        <f t="shared" si="0"/>
        <v>1.6165807537309522</v>
      </c>
      <c r="C51">
        <f t="shared" si="1"/>
        <v>3.4</v>
      </c>
      <c r="D51">
        <f t="shared" si="2"/>
        <v>0.9470155954363989</v>
      </c>
      <c r="E51">
        <f t="shared" si="3"/>
        <v>0.99966307073432348</v>
      </c>
      <c r="F51">
        <f t="shared" si="4"/>
        <v>0.94671437016376625</v>
      </c>
      <c r="H51">
        <v>1.7</v>
      </c>
      <c r="I51">
        <f t="shared" si="5"/>
        <v>0.11547005383792501</v>
      </c>
      <c r="J51">
        <f t="shared" si="6"/>
        <v>-1.2000000000000002</v>
      </c>
      <c r="K51">
        <f t="shared" si="7"/>
        <v>0.54596372237201241</v>
      </c>
      <c r="L51">
        <f t="shared" si="8"/>
        <v>0.11506967022170822</v>
      </c>
      <c r="M51">
        <f t="shared" si="9"/>
        <v>0.46461433837900684</v>
      </c>
    </row>
    <row r="52" spans="1:13">
      <c r="A52">
        <v>1.8</v>
      </c>
      <c r="B52">
        <f t="shared" si="0"/>
        <v>1.7320508075688774</v>
      </c>
      <c r="C52">
        <f t="shared" si="1"/>
        <v>3.4</v>
      </c>
      <c r="D52">
        <f t="shared" si="2"/>
        <v>0.9583677416682248</v>
      </c>
      <c r="E52">
        <f t="shared" si="3"/>
        <v>0.99966307073432348</v>
      </c>
      <c r="F52">
        <f t="shared" si="4"/>
        <v>0.95805886665500473</v>
      </c>
      <c r="H52">
        <v>1.8</v>
      </c>
      <c r="I52">
        <f t="shared" si="5"/>
        <v>0.23094010767585027</v>
      </c>
      <c r="J52">
        <f t="shared" si="6"/>
        <v>-1.2000000000000002</v>
      </c>
      <c r="K52">
        <f t="shared" si="7"/>
        <v>0.59131933430741157</v>
      </c>
      <c r="L52">
        <f t="shared" si="8"/>
        <v>0.11506967022170822</v>
      </c>
      <c r="M52">
        <f t="shared" si="9"/>
        <v>0.42969683705982797</v>
      </c>
    </row>
    <row r="53" spans="1:13">
      <c r="A53">
        <v>1.9</v>
      </c>
      <c r="B53">
        <f t="shared" si="0"/>
        <v>1.8475208614068024</v>
      </c>
      <c r="C53">
        <f t="shared" si="1"/>
        <v>3.4</v>
      </c>
      <c r="D53">
        <f t="shared" si="2"/>
        <v>0.96766415624881819</v>
      </c>
      <c r="E53">
        <f t="shared" si="3"/>
        <v>0.99966307073432348</v>
      </c>
      <c r="F53">
        <f t="shared" si="4"/>
        <v>0.96734901676732199</v>
      </c>
      <c r="H53">
        <v>1.9</v>
      </c>
      <c r="I53">
        <f t="shared" si="5"/>
        <v>0.34641016151377529</v>
      </c>
      <c r="J53">
        <f t="shared" si="6"/>
        <v>-1.2000000000000002</v>
      </c>
      <c r="K53">
        <f t="shared" si="7"/>
        <v>0.63548275523059794</v>
      </c>
      <c r="L53">
        <f t="shared" si="8"/>
        <v>0.11506967022170822</v>
      </c>
      <c r="M53">
        <f t="shared" si="9"/>
        <v>0.39569715669962868</v>
      </c>
    </row>
    <row r="54" spans="1:13">
      <c r="A54">
        <v>2</v>
      </c>
      <c r="B54">
        <f t="shared" si="0"/>
        <v>1.9629909152447276</v>
      </c>
      <c r="C54">
        <f t="shared" si="1"/>
        <v>3.4</v>
      </c>
      <c r="D54">
        <f t="shared" si="2"/>
        <v>0.97517638517127192</v>
      </c>
      <c r="E54">
        <f t="shared" si="3"/>
        <v>0.99966307073432348</v>
      </c>
      <c r="F54">
        <f t="shared" si="4"/>
        <v>0.97485618351022685</v>
      </c>
      <c r="H54">
        <v>2</v>
      </c>
      <c r="I54">
        <f t="shared" si="5"/>
        <v>0.46188021535170054</v>
      </c>
      <c r="J54">
        <f t="shared" si="6"/>
        <v>-1.2000000000000002</v>
      </c>
      <c r="K54">
        <f t="shared" si="7"/>
        <v>0.67791638865814485</v>
      </c>
      <c r="L54">
        <f t="shared" si="8"/>
        <v>0.11506967022170822</v>
      </c>
      <c r="M54">
        <f t="shared" si="9"/>
        <v>0.36302917168171511</v>
      </c>
    </row>
    <row r="55" spans="1:13">
      <c r="A55">
        <v>2.1</v>
      </c>
      <c r="B55">
        <f t="shared" si="0"/>
        <v>2.078460969082653</v>
      </c>
      <c r="C55">
        <f t="shared" si="1"/>
        <v>3.4</v>
      </c>
      <c r="D55">
        <f t="shared" si="2"/>
        <v>0.98116653888568561</v>
      </c>
      <c r="E55">
        <f t="shared" si="3"/>
        <v>0.99966307073432348</v>
      </c>
      <c r="F55">
        <f t="shared" si="4"/>
        <v>0.98084230070845591</v>
      </c>
      <c r="H55">
        <v>2.1</v>
      </c>
      <c r="I55">
        <f t="shared" si="5"/>
        <v>0.57735026918962584</v>
      </c>
      <c r="J55">
        <f t="shared" si="6"/>
        <v>-1.2000000000000002</v>
      </c>
      <c r="K55">
        <f t="shared" si="7"/>
        <v>0.71814856917461345</v>
      </c>
      <c r="L55">
        <f t="shared" si="8"/>
        <v>0.11506967022170822</v>
      </c>
      <c r="M55">
        <f t="shared" si="9"/>
        <v>0.33205599865390711</v>
      </c>
    </row>
    <row r="56" spans="1:13">
      <c r="A56">
        <v>2.2000000000000002</v>
      </c>
      <c r="B56">
        <f t="shared" si="0"/>
        <v>2.1939310229205784</v>
      </c>
      <c r="C56">
        <f t="shared" si="1"/>
        <v>3.4</v>
      </c>
      <c r="D56">
        <f t="shared" si="2"/>
        <v>0.98587981563334992</v>
      </c>
      <c r="E56">
        <f t="shared" si="3"/>
        <v>0.99966307073432348</v>
      </c>
      <c r="F56">
        <f t="shared" si="4"/>
        <v>0.98555240137437305</v>
      </c>
      <c r="H56">
        <v>2.2000000000000002</v>
      </c>
      <c r="I56">
        <f t="shared" si="5"/>
        <v>0.69282032302755103</v>
      </c>
      <c r="J56">
        <f t="shared" si="6"/>
        <v>-1.2000000000000002</v>
      </c>
      <c r="K56">
        <f t="shared" si="7"/>
        <v>0.75578884168870331</v>
      </c>
      <c r="L56">
        <f t="shared" si="8"/>
        <v>0.11506967022170822</v>
      </c>
      <c r="M56">
        <f t="shared" si="9"/>
        <v>0.30307823363032033</v>
      </c>
    </row>
    <row r="57" spans="1:13">
      <c r="A57">
        <v>2.2999999999999998</v>
      </c>
      <c r="B57">
        <f t="shared" si="0"/>
        <v>2.3094010767585029</v>
      </c>
      <c r="C57">
        <f t="shared" si="1"/>
        <v>3.4</v>
      </c>
      <c r="D57">
        <f t="shared" si="2"/>
        <v>0.98953933233110303</v>
      </c>
      <c r="E57">
        <f t="shared" si="3"/>
        <v>0.99966307073432348</v>
      </c>
      <c r="F57">
        <f t="shared" si="4"/>
        <v>0.98920945207557875</v>
      </c>
      <c r="H57">
        <v>2.2999999999999998</v>
      </c>
      <c r="I57">
        <f t="shared" si="5"/>
        <v>0.80829037686547578</v>
      </c>
      <c r="J57">
        <f t="shared" si="6"/>
        <v>-1.2000000000000002</v>
      </c>
      <c r="K57">
        <f t="shared" si="7"/>
        <v>0.79053827952680844</v>
      </c>
      <c r="L57">
        <f t="shared" si="8"/>
        <v>0.11506967022170822</v>
      </c>
      <c r="M57">
        <f t="shared" si="9"/>
        <v>0.27632600849705624</v>
      </c>
    </row>
    <row r="58" spans="1:13">
      <c r="A58">
        <v>2.4</v>
      </c>
      <c r="B58">
        <f t="shared" si="0"/>
        <v>2.4248711305964279</v>
      </c>
      <c r="C58">
        <f t="shared" si="1"/>
        <v>3.4</v>
      </c>
      <c r="D58">
        <f t="shared" si="2"/>
        <v>0.99234308914328406</v>
      </c>
      <c r="E58">
        <f t="shared" si="3"/>
        <v>0.99966307073432348</v>
      </c>
      <c r="F58">
        <f t="shared" si="4"/>
        <v>0.99201131955231214</v>
      </c>
      <c r="H58">
        <v>2.4</v>
      </c>
      <c r="I58">
        <f t="shared" si="5"/>
        <v>0.92376043070340108</v>
      </c>
      <c r="J58">
        <f t="shared" si="6"/>
        <v>-1.2000000000000002</v>
      </c>
      <c r="K58">
        <f t="shared" si="7"/>
        <v>0.82219446945238028</v>
      </c>
      <c r="L58">
        <f t="shared" si="8"/>
        <v>0.11506967022170822</v>
      </c>
      <c r="M58">
        <f t="shared" si="9"/>
        <v>0.25195515324190698</v>
      </c>
    </row>
    <row r="59" spans="1:13">
      <c r="A59">
        <v>2.5000000000000102</v>
      </c>
      <c r="B59">
        <f t="shared" si="0"/>
        <v>2.5403411844343649</v>
      </c>
      <c r="C59">
        <f t="shared" si="1"/>
        <v>3.4</v>
      </c>
      <c r="D59">
        <f t="shared" si="2"/>
        <v>0.99446278116192188</v>
      </c>
      <c r="E59">
        <f t="shared" si="3"/>
        <v>0.99966307073432348</v>
      </c>
      <c r="F59">
        <f t="shared" si="4"/>
        <v>0.99412958319839928</v>
      </c>
      <c r="H59">
        <v>2.5000000000000102</v>
      </c>
      <c r="I59">
        <f t="shared" si="5"/>
        <v>1.039230484541338</v>
      </c>
      <c r="J59">
        <f t="shared" si="6"/>
        <v>-1.2000000000000002</v>
      </c>
      <c r="K59">
        <f t="shared" si="7"/>
        <v>0.85065122200251753</v>
      </c>
      <c r="L59">
        <f t="shared" si="8"/>
        <v>0.11506967022170822</v>
      </c>
      <c r="M59">
        <f t="shared" si="9"/>
        <v>0.23004741895481987</v>
      </c>
    </row>
    <row r="60" spans="1:13">
      <c r="A60">
        <v>2.6</v>
      </c>
      <c r="B60">
        <f t="shared" si="0"/>
        <v>2.6558112382722783</v>
      </c>
      <c r="C60">
        <f t="shared" si="1"/>
        <v>3.4</v>
      </c>
      <c r="D60">
        <f t="shared" si="2"/>
        <v>0.9960441056596443</v>
      </c>
      <c r="E60">
        <f t="shared" si="3"/>
        <v>0.99966307073432348</v>
      </c>
      <c r="F60">
        <f t="shared" si="4"/>
        <v>0.99570984210711821</v>
      </c>
      <c r="H60">
        <v>2.6</v>
      </c>
      <c r="I60">
        <f t="shared" si="5"/>
        <v>1.1547005383792517</v>
      </c>
      <c r="J60">
        <f t="shared" si="6"/>
        <v>-1.2000000000000002</v>
      </c>
      <c r="K60">
        <f t="shared" si="7"/>
        <v>0.87589346050503825</v>
      </c>
      <c r="L60">
        <f t="shared" si="8"/>
        <v>0.11506967022170822</v>
      </c>
      <c r="M60">
        <f t="shared" si="9"/>
        <v>0.21061441257258467</v>
      </c>
    </row>
    <row r="61" spans="1:13">
      <c r="A61">
        <v>2.7</v>
      </c>
      <c r="B61">
        <f t="shared" si="0"/>
        <v>2.7712812921102041</v>
      </c>
      <c r="C61">
        <f t="shared" si="1"/>
        <v>3.4</v>
      </c>
      <c r="D61">
        <f t="shared" si="2"/>
        <v>0.99720819159681073</v>
      </c>
      <c r="E61">
        <f t="shared" si="3"/>
        <v>0.99966307073432348</v>
      </c>
      <c r="F61">
        <f t="shared" si="4"/>
        <v>0.99687314361504464</v>
      </c>
      <c r="H61">
        <v>2.7</v>
      </c>
      <c r="I61">
        <f t="shared" si="5"/>
        <v>1.2701705922171769</v>
      </c>
      <c r="J61">
        <f t="shared" si="6"/>
        <v>-1.2000000000000002</v>
      </c>
      <c r="K61">
        <f t="shared" si="7"/>
        <v>0.8979880647627817</v>
      </c>
      <c r="L61">
        <f t="shared" si="8"/>
        <v>0.11506967022170822</v>
      </c>
      <c r="M61">
        <f t="shared" si="9"/>
        <v>0.1936046459660766</v>
      </c>
    </row>
    <row r="62" spans="1:13">
      <c r="A62">
        <v>2.80000000000001</v>
      </c>
      <c r="B62">
        <f t="shared" si="0"/>
        <v>2.8867513459481402</v>
      </c>
      <c r="C62">
        <f t="shared" si="1"/>
        <v>3.4</v>
      </c>
      <c r="D62">
        <f t="shared" si="2"/>
        <v>0.99805379143861084</v>
      </c>
      <c r="E62">
        <f t="shared" si="3"/>
        <v>0.99966307073432348</v>
      </c>
      <c r="F62">
        <f t="shared" si="4"/>
        <v>0.9977181736421773</v>
      </c>
      <c r="H62">
        <v>2.80000000000001</v>
      </c>
      <c r="I62">
        <f t="shared" si="5"/>
        <v>1.3856406460551134</v>
      </c>
      <c r="J62">
        <f t="shared" si="6"/>
        <v>-1.2000000000000002</v>
      </c>
      <c r="K62">
        <f t="shared" si="7"/>
        <v>0.91707166982854682</v>
      </c>
      <c r="L62">
        <f t="shared" si="8"/>
        <v>0.11506967022170822</v>
      </c>
      <c r="M62">
        <f t="shared" si="9"/>
        <v>0.1789129291834293</v>
      </c>
    </row>
    <row r="63" spans="1:13">
      <c r="A63">
        <v>2.9000000000000101</v>
      </c>
      <c r="B63">
        <f t="shared" si="0"/>
        <v>3.0022213997860661</v>
      </c>
      <c r="C63">
        <f t="shared" si="1"/>
        <v>3.4</v>
      </c>
      <c r="D63">
        <f t="shared" si="2"/>
        <v>0.99865991413596578</v>
      </c>
      <c r="E63">
        <f t="shared" si="3"/>
        <v>0.99966307073432348</v>
      </c>
      <c r="F63">
        <f t="shared" si="4"/>
        <v>0.9983238878985814</v>
      </c>
      <c r="H63">
        <v>2.9000000000000101</v>
      </c>
      <c r="I63">
        <f t="shared" si="5"/>
        <v>1.5011106998930386</v>
      </c>
      <c r="J63">
        <f t="shared" si="6"/>
        <v>-1.2000000000000002</v>
      </c>
      <c r="K63">
        <f t="shared" si="7"/>
        <v>0.9333365341128268</v>
      </c>
      <c r="L63">
        <f t="shared" si="8"/>
        <v>0.11506967022170822</v>
      </c>
      <c r="M63">
        <f t="shared" si="9"/>
        <v>0.1663912500379352</v>
      </c>
    </row>
    <row r="64" spans="1:13">
      <c r="A64">
        <v>3.0000000000000102</v>
      </c>
      <c r="B64">
        <f t="shared" si="0"/>
        <v>3.1176914536239906</v>
      </c>
      <c r="C64">
        <f t="shared" si="1"/>
        <v>3.4</v>
      </c>
      <c r="D64">
        <f t="shared" si="2"/>
        <v>0.99908863241680457</v>
      </c>
      <c r="E64">
        <f t="shared" si="3"/>
        <v>0.99966307073432348</v>
      </c>
      <c r="F64">
        <f t="shared" si="4"/>
        <v>0.99875231728394909</v>
      </c>
      <c r="H64">
        <v>3.0000000000000102</v>
      </c>
      <c r="I64">
        <f t="shared" si="5"/>
        <v>1.616580753730964</v>
      </c>
      <c r="J64">
        <f t="shared" si="6"/>
        <v>-1.2000000000000002</v>
      </c>
      <c r="K64">
        <f t="shared" si="7"/>
        <v>0.94701559543640024</v>
      </c>
      <c r="L64">
        <f t="shared" si="8"/>
        <v>0.11506967022170822</v>
      </c>
      <c r="M64">
        <f t="shared" si="9"/>
        <v>0.155860278865254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activeCell="P4" sqref="P4"/>
    </sheetView>
  </sheetViews>
  <sheetFormatPr defaultRowHeight="16.5"/>
  <cols>
    <col min="4" max="4" width="12.875" bestFit="1" customWidth="1"/>
    <col min="12" max="12" width="12.875" bestFit="1" customWidth="1"/>
    <col min="15" max="15" width="12.875" bestFit="1" customWidth="1"/>
  </cols>
  <sheetData>
    <row r="1" spans="1:15">
      <c r="A1" t="s">
        <v>0</v>
      </c>
      <c r="B1" s="1">
        <v>2</v>
      </c>
      <c r="D1" t="str">
        <f>CONCATENATE("Us=",B1,", Ut=",B2)</f>
        <v>Us=2, Ut=-1.4</v>
      </c>
      <c r="I1" t="s">
        <v>0</v>
      </c>
      <c r="J1" s="2">
        <v>0.6</v>
      </c>
      <c r="L1" t="str">
        <f>CONCATENATE("Us=",J1,", Ut=",J2)</f>
        <v>Us=0.6, Ut=2.2</v>
      </c>
    </row>
    <row r="2" spans="1:15">
      <c r="A2" t="s">
        <v>1</v>
      </c>
      <c r="B2" s="1">
        <v>-1.4</v>
      </c>
      <c r="I2" t="s">
        <v>1</v>
      </c>
      <c r="J2" s="2">
        <v>2.2000000000000002</v>
      </c>
    </row>
    <row r="3" spans="1:15">
      <c r="A3" t="s">
        <v>2</v>
      </c>
      <c r="B3" t="s">
        <v>4</v>
      </c>
      <c r="C3" t="s">
        <v>5</v>
      </c>
      <c r="D3" t="s">
        <v>6</v>
      </c>
      <c r="E3" t="s">
        <v>7</v>
      </c>
      <c r="F3" t="s">
        <v>3</v>
      </c>
      <c r="G3" t="s">
        <v>8</v>
      </c>
      <c r="I3" t="s">
        <v>2</v>
      </c>
      <c r="J3" t="s">
        <v>4</v>
      </c>
      <c r="K3" t="s">
        <v>5</v>
      </c>
      <c r="L3" t="s">
        <v>6</v>
      </c>
      <c r="M3" t="s">
        <v>7</v>
      </c>
      <c r="N3" t="s">
        <v>3</v>
      </c>
      <c r="O3" t="s">
        <v>8</v>
      </c>
    </row>
    <row r="4" spans="1:15">
      <c r="A4">
        <v>-3</v>
      </c>
      <c r="B4">
        <f>(2*A4-B$1-B$2)/SQRT(3)</f>
        <v>-3.8105117766515302</v>
      </c>
      <c r="C4">
        <f>B$1-B$2</f>
        <v>3.4</v>
      </c>
      <c r="D4">
        <f>NORMDIST(B4,0,1,1)</f>
        <v>6.9339702717385876E-5</v>
      </c>
      <c r="E4">
        <f>NORMDIST(C4,0,1,1)</f>
        <v>0.99966307073432348</v>
      </c>
      <c r="F4">
        <f>1-D4-E4+2*D4*E4</f>
        <v>4.0622224324367046E-4</v>
      </c>
      <c r="G4">
        <f>(2/3/PI())*((1-2*E4)*EXP(-0.5*B4^2))^2/(F4*(1-F4))</f>
        <v>2.5800626005497991E-4</v>
      </c>
      <c r="I4">
        <v>-3</v>
      </c>
      <c r="J4">
        <f>(2*I4-J$1-J$2)/SQRT(3)</f>
        <v>-5.0806823688687075</v>
      </c>
      <c r="K4">
        <f>J$1-J$2</f>
        <v>-1.6</v>
      </c>
      <c r="L4">
        <f>NORMDIST(J4,0,1,1)</f>
        <v>1.8804074663351181E-7</v>
      </c>
      <c r="M4">
        <f>NORMDIST(K4,0,1,1)</f>
        <v>5.4799291699557995E-2</v>
      </c>
      <c r="N4">
        <f>1-L4-M4+2*L4*M4</f>
        <v>0.94520054086869487</v>
      </c>
      <c r="O4">
        <f>(2/3/PI())*((1-2*M4)*EXP(-0.5*J4^2))^2/(N4*(1-N4))</f>
        <v>2.0000557115131338E-11</v>
      </c>
    </row>
    <row r="5" spans="1:15">
      <c r="A5">
        <v>-2.9</v>
      </c>
      <c r="B5">
        <f t="shared" ref="B5:B64" si="0">(2*A5-B$1-B$2)/SQRT(3)</f>
        <v>-3.6950417228136052</v>
      </c>
      <c r="C5">
        <f t="shared" ref="C5:C64" si="1">B$1-B$2</f>
        <v>3.4</v>
      </c>
      <c r="D5">
        <f t="shared" ref="D5:E64" si="2">NORMDIST(B5,0,1,1)</f>
        <v>1.0992534132103771E-4</v>
      </c>
      <c r="E5">
        <f t="shared" si="2"/>
        <v>0.99966307073432348</v>
      </c>
      <c r="F5">
        <f t="shared" ref="F5:F64" si="3">1-D5-E5+2*D5*E5</f>
        <v>4.4678053286849881E-4</v>
      </c>
      <c r="G5">
        <f t="shared" ref="G5:G64" si="4">(2/3/PI())*((1-2*E5)*EXP(-0.5*B5^2))^2/(F5*(1-F5))</f>
        <v>5.580920994464032E-4</v>
      </c>
      <c r="I5">
        <v>-2.9</v>
      </c>
      <c r="J5">
        <f t="shared" ref="J5:J64" si="5">(2*I5-J$1-J$2)/SQRT(3)</f>
        <v>-4.9652123150307821</v>
      </c>
      <c r="K5">
        <f t="shared" ref="K5:K64" si="6">J$1-J$2</f>
        <v>-1.6</v>
      </c>
      <c r="L5">
        <f t="shared" ref="L5:M64" si="7">NORMDIST(J5,0,1,1)</f>
        <v>3.4313018570930609E-7</v>
      </c>
      <c r="M5">
        <f t="shared" si="7"/>
        <v>5.4799291699557995E-2</v>
      </c>
      <c r="N5">
        <f t="shared" ref="N5:N64" si="8">1-L5-M5+2*L5*M5</f>
        <v>0.94520040277683859</v>
      </c>
      <c r="O5">
        <f t="shared" ref="O5:O64" si="9">(2/3/PI())*((1-2*M5)*EXP(-0.5*J5^2))^2/(N5*(1-N5))</f>
        <v>6.3800291230038252E-11</v>
      </c>
    </row>
    <row r="6" spans="1:15">
      <c r="A6">
        <v>-2.8</v>
      </c>
      <c r="B6">
        <f t="shared" si="0"/>
        <v>-3.5795716689756794</v>
      </c>
      <c r="C6">
        <f t="shared" si="1"/>
        <v>3.4</v>
      </c>
      <c r="D6">
        <f t="shared" si="2"/>
        <v>1.720789269237244E-4</v>
      </c>
      <c r="E6">
        <f t="shared" si="2"/>
        <v>0.99966307073432348</v>
      </c>
      <c r="F6">
        <f t="shared" si="3"/>
        <v>5.0889223574727299E-4</v>
      </c>
      <c r="G6">
        <f t="shared" si="4"/>
        <v>1.1350334064801765E-3</v>
      </c>
      <c r="I6">
        <v>-2.8</v>
      </c>
      <c r="J6">
        <f t="shared" si="5"/>
        <v>-4.8497422611928558</v>
      </c>
      <c r="K6">
        <f t="shared" si="6"/>
        <v>-1.6</v>
      </c>
      <c r="L6">
        <f t="shared" si="7"/>
        <v>6.1811014373525097E-7</v>
      </c>
      <c r="M6">
        <f t="shared" si="7"/>
        <v>5.4799291699557995E-2</v>
      </c>
      <c r="N6">
        <f t="shared" si="8"/>
        <v>0.94520015793429446</v>
      </c>
      <c r="O6">
        <f t="shared" si="9"/>
        <v>1.9816239662334974E-10</v>
      </c>
    </row>
    <row r="7" spans="1:15">
      <c r="A7">
        <v>-2.7</v>
      </c>
      <c r="B7">
        <f t="shared" si="0"/>
        <v>-3.4641016151377548</v>
      </c>
      <c r="C7">
        <f t="shared" si="1"/>
        <v>3.4</v>
      </c>
      <c r="D7">
        <f t="shared" si="2"/>
        <v>2.6600275256849493E-4</v>
      </c>
      <c r="E7">
        <f t="shared" si="2"/>
        <v>0.99966307073432348</v>
      </c>
      <c r="F7">
        <f t="shared" si="3"/>
        <v>6.0275277002083542E-4</v>
      </c>
      <c r="G7">
        <f t="shared" si="4"/>
        <v>2.1615347319546702E-3</v>
      </c>
      <c r="I7">
        <v>-2.7</v>
      </c>
      <c r="J7">
        <f t="shared" si="5"/>
        <v>-4.7342722073549313</v>
      </c>
      <c r="K7">
        <f t="shared" si="6"/>
        <v>-1.6</v>
      </c>
      <c r="L7">
        <f t="shared" si="7"/>
        <v>1.0992126300291005E-6</v>
      </c>
      <c r="M7">
        <f t="shared" si="7"/>
        <v>5.4799291699557995E-2</v>
      </c>
      <c r="N7">
        <f t="shared" si="8"/>
        <v>0.94519972955995912</v>
      </c>
      <c r="O7">
        <f t="shared" si="9"/>
        <v>5.9929033628389303E-10</v>
      </c>
    </row>
    <row r="8" spans="1:15">
      <c r="A8">
        <v>-2.6</v>
      </c>
      <c r="B8">
        <f t="shared" si="0"/>
        <v>-3.3486315612998299</v>
      </c>
      <c r="C8">
        <f t="shared" si="1"/>
        <v>3.4</v>
      </c>
      <c r="D8">
        <f t="shared" si="2"/>
        <v>4.0605856744702074E-4</v>
      </c>
      <c r="E8">
        <f t="shared" si="2"/>
        <v>0.99966307073432348</v>
      </c>
      <c r="F8">
        <f t="shared" si="3"/>
        <v>7.4271420709363977E-4</v>
      </c>
      <c r="G8">
        <f t="shared" si="4"/>
        <v>3.8528803251461959E-3</v>
      </c>
      <c r="I8">
        <v>-2.6</v>
      </c>
      <c r="J8">
        <f t="shared" si="5"/>
        <v>-4.6188021535170067</v>
      </c>
      <c r="K8">
        <f t="shared" si="6"/>
        <v>-1.6</v>
      </c>
      <c r="L8">
        <f t="shared" si="7"/>
        <v>1.9298082584162657E-6</v>
      </c>
      <c r="M8">
        <f t="shared" si="7"/>
        <v>5.4799291699557995E-2</v>
      </c>
      <c r="N8">
        <f t="shared" si="8"/>
        <v>0.94519898999643492</v>
      </c>
      <c r="O8">
        <f t="shared" si="9"/>
        <v>1.764695563538615E-9</v>
      </c>
    </row>
    <row r="9" spans="1:15">
      <c r="A9">
        <v>-2.5</v>
      </c>
      <c r="B9">
        <f t="shared" si="0"/>
        <v>-3.2331615074619044</v>
      </c>
      <c r="C9">
        <f t="shared" si="1"/>
        <v>3.4</v>
      </c>
      <c r="D9">
        <f t="shared" si="2"/>
        <v>6.1214163221490203E-4</v>
      </c>
      <c r="E9">
        <f t="shared" si="2"/>
        <v>0.99966307073432348</v>
      </c>
      <c r="F9">
        <f t="shared" si="3"/>
        <v>9.4865840103015983E-4</v>
      </c>
      <c r="G9">
        <f t="shared" si="4"/>
        <v>6.451351668886436E-3</v>
      </c>
      <c r="I9">
        <v>-2.5</v>
      </c>
      <c r="J9">
        <f t="shared" si="5"/>
        <v>-4.5033320996790813</v>
      </c>
      <c r="K9">
        <f t="shared" si="6"/>
        <v>-1.6</v>
      </c>
      <c r="L9">
        <f t="shared" si="7"/>
        <v>3.3448111258493896E-6</v>
      </c>
      <c r="M9">
        <f t="shared" si="7"/>
        <v>5.4799291699557995E-2</v>
      </c>
      <c r="N9">
        <f t="shared" si="8"/>
        <v>0.94519773007587726</v>
      </c>
      <c r="O9">
        <f t="shared" si="9"/>
        <v>5.0596123313189547E-9</v>
      </c>
    </row>
    <row r="10" spans="1:15">
      <c r="A10">
        <v>-2.4</v>
      </c>
      <c r="B10">
        <f t="shared" si="0"/>
        <v>-3.1176914536239795</v>
      </c>
      <c r="C10">
        <f t="shared" si="1"/>
        <v>3.4</v>
      </c>
      <c r="D10">
        <f t="shared" si="2"/>
        <v>9.1136758319509958E-4</v>
      </c>
      <c r="E10">
        <f t="shared" si="2"/>
        <v>0.99966307073432348</v>
      </c>
      <c r="F10">
        <f t="shared" si="3"/>
        <v>1.2476827160504871E-3</v>
      </c>
      <c r="G10">
        <f t="shared" si="4"/>
        <v>1.0215721433441134E-2</v>
      </c>
      <c r="I10">
        <v>-2.4</v>
      </c>
      <c r="J10">
        <f t="shared" si="5"/>
        <v>-4.3878620458411559</v>
      </c>
      <c r="K10">
        <f t="shared" si="6"/>
        <v>-1.6</v>
      </c>
      <c r="L10">
        <f t="shared" si="7"/>
        <v>5.7235171149194741E-6</v>
      </c>
      <c r="M10">
        <f t="shared" si="7"/>
        <v>5.4799291699557995E-2</v>
      </c>
      <c r="N10">
        <f t="shared" si="8"/>
        <v>0.94519561207269498</v>
      </c>
      <c r="O10">
        <f t="shared" si="9"/>
        <v>1.4124630623312422E-8</v>
      </c>
    </row>
    <row r="11" spans="1:15">
      <c r="A11">
        <v>-2.2999999999999998</v>
      </c>
      <c r="B11">
        <f t="shared" si="0"/>
        <v>-3.0022213997860536</v>
      </c>
      <c r="C11">
        <f t="shared" si="1"/>
        <v>3.4</v>
      </c>
      <c r="D11">
        <f t="shared" si="2"/>
        <v>1.340085864034668E-3</v>
      </c>
      <c r="E11">
        <f t="shared" si="2"/>
        <v>0.99966307073432348</v>
      </c>
      <c r="F11">
        <f t="shared" si="3"/>
        <v>1.6761121014189648E-3</v>
      </c>
      <c r="G11">
        <f t="shared" si="4"/>
        <v>1.5422611188254614E-2</v>
      </c>
      <c r="I11">
        <v>-2.2999999999999998</v>
      </c>
      <c r="J11">
        <f t="shared" si="5"/>
        <v>-4.2723919920032305</v>
      </c>
      <c r="K11">
        <f t="shared" si="6"/>
        <v>-1.6</v>
      </c>
      <c r="L11">
        <f t="shared" si="7"/>
        <v>9.6693615682097445E-6</v>
      </c>
      <c r="M11">
        <f t="shared" si="7"/>
        <v>5.4799291699557995E-2</v>
      </c>
      <c r="N11">
        <f t="shared" si="8"/>
        <v>0.945192098687204</v>
      </c>
      <c r="O11">
        <f t="shared" si="9"/>
        <v>3.839240822401869E-8</v>
      </c>
    </row>
    <row r="12" spans="1:15">
      <c r="A12">
        <v>-2.2000000000000002</v>
      </c>
      <c r="B12">
        <f t="shared" si="0"/>
        <v>-2.8867513459481291</v>
      </c>
      <c r="C12">
        <f t="shared" si="1"/>
        <v>3.4</v>
      </c>
      <c r="D12">
        <f t="shared" si="2"/>
        <v>1.9462085613894953E-3</v>
      </c>
      <c r="E12">
        <f t="shared" si="2"/>
        <v>0.99966307073432348</v>
      </c>
      <c r="F12">
        <f t="shared" si="3"/>
        <v>2.2818263578231329E-3</v>
      </c>
      <c r="G12">
        <f t="shared" si="4"/>
        <v>2.2374956870177438E-2</v>
      </c>
      <c r="I12">
        <v>-2.2000000000000002</v>
      </c>
      <c r="J12">
        <f t="shared" si="5"/>
        <v>-4.156921938165306</v>
      </c>
      <c r="K12">
        <f t="shared" si="6"/>
        <v>-1.6</v>
      </c>
      <c r="L12">
        <f t="shared" si="7"/>
        <v>1.6128207279697548E-5</v>
      </c>
      <c r="M12">
        <f t="shared" si="7"/>
        <v>5.4799291699557995E-2</v>
      </c>
      <c r="N12">
        <f t="shared" si="8"/>
        <v>0.94518634772183296</v>
      </c>
      <c r="O12">
        <f t="shared" si="9"/>
        <v>1.016051508652024E-7</v>
      </c>
    </row>
    <row r="13" spans="1:15">
      <c r="A13">
        <v>-2.1</v>
      </c>
      <c r="B13">
        <f t="shared" si="0"/>
        <v>-2.7712812921102041</v>
      </c>
      <c r="C13">
        <f t="shared" si="1"/>
        <v>3.4</v>
      </c>
      <c r="D13">
        <f t="shared" si="2"/>
        <v>2.7918084031892665E-3</v>
      </c>
      <c r="E13">
        <f t="shared" si="2"/>
        <v>0.99966307073432348</v>
      </c>
      <c r="F13">
        <f t="shared" si="3"/>
        <v>3.1268563849553965E-3</v>
      </c>
      <c r="G13">
        <f t="shared" si="4"/>
        <v>3.140826258250564E-2</v>
      </c>
      <c r="I13">
        <v>-2.1</v>
      </c>
      <c r="J13">
        <f t="shared" si="5"/>
        <v>-4.0414518843273806</v>
      </c>
      <c r="K13">
        <f t="shared" si="6"/>
        <v>-1.6</v>
      </c>
      <c r="L13">
        <f t="shared" si="7"/>
        <v>2.6560640796757795E-5</v>
      </c>
      <c r="M13">
        <f t="shared" si="7"/>
        <v>5.4799291699557995E-2</v>
      </c>
      <c r="N13">
        <f t="shared" si="8"/>
        <v>0.94517705866825075</v>
      </c>
      <c r="O13">
        <f t="shared" si="9"/>
        <v>2.6180534617777738E-7</v>
      </c>
    </row>
    <row r="14" spans="1:15">
      <c r="A14">
        <v>-2</v>
      </c>
      <c r="B14">
        <f t="shared" si="0"/>
        <v>-2.6558112382722783</v>
      </c>
      <c r="C14">
        <f t="shared" si="1"/>
        <v>3.4</v>
      </c>
      <c r="D14">
        <f t="shared" si="2"/>
        <v>3.9558943403557034E-3</v>
      </c>
      <c r="E14">
        <f t="shared" si="2"/>
        <v>0.99966307073432348</v>
      </c>
      <c r="F14">
        <f t="shared" si="3"/>
        <v>4.2901578928818459E-3</v>
      </c>
      <c r="G14">
        <f t="shared" si="4"/>
        <v>4.2888765244193681E-2</v>
      </c>
      <c r="I14">
        <v>-2</v>
      </c>
      <c r="J14">
        <f t="shared" si="5"/>
        <v>-3.9259818304894551</v>
      </c>
      <c r="K14">
        <f t="shared" si="6"/>
        <v>-1.6</v>
      </c>
      <c r="L14">
        <f t="shared" si="7"/>
        <v>4.3188337979005453E-5</v>
      </c>
      <c r="M14">
        <f t="shared" si="7"/>
        <v>5.4799291699557995E-2</v>
      </c>
      <c r="N14">
        <f t="shared" si="8"/>
        <v>0.94516225334312487</v>
      </c>
      <c r="O14">
        <f t="shared" si="9"/>
        <v>6.5677856208462691E-7</v>
      </c>
    </row>
    <row r="15" spans="1:15">
      <c r="A15">
        <v>-1.9</v>
      </c>
      <c r="B15">
        <f t="shared" si="0"/>
        <v>-2.5403411844343537</v>
      </c>
      <c r="C15">
        <f t="shared" si="1"/>
        <v>3.4</v>
      </c>
      <c r="D15">
        <f t="shared" si="2"/>
        <v>5.5372188380784504E-3</v>
      </c>
      <c r="E15">
        <f t="shared" si="2"/>
        <v>0.99966307073432348</v>
      </c>
      <c r="F15">
        <f t="shared" si="3"/>
        <v>5.8704168016009643E-3</v>
      </c>
      <c r="G15">
        <f t="shared" si="4"/>
        <v>5.7202416159834346E-2</v>
      </c>
      <c r="I15">
        <v>-1.9</v>
      </c>
      <c r="J15">
        <f t="shared" si="5"/>
        <v>-3.8105117766515302</v>
      </c>
      <c r="K15">
        <f t="shared" si="6"/>
        <v>-1.6</v>
      </c>
      <c r="L15">
        <f t="shared" si="7"/>
        <v>6.9339702717385876E-5</v>
      </c>
      <c r="M15">
        <f t="shared" si="7"/>
        <v>5.4799291699557995E-2</v>
      </c>
      <c r="N15">
        <f t="shared" si="8"/>
        <v>0.9451389681309158</v>
      </c>
      <c r="O15">
        <f t="shared" si="9"/>
        <v>1.6040394092460058E-6</v>
      </c>
    </row>
    <row r="16" spans="1:15">
      <c r="A16">
        <v>-1.8</v>
      </c>
      <c r="B16">
        <f t="shared" si="0"/>
        <v>-2.4248711305964279</v>
      </c>
      <c r="C16">
        <f t="shared" si="1"/>
        <v>3.4</v>
      </c>
      <c r="D16">
        <f t="shared" si="2"/>
        <v>7.6569108567159372E-3</v>
      </c>
      <c r="E16">
        <f t="shared" si="2"/>
        <v>0.99966307073432348</v>
      </c>
      <c r="F16">
        <f t="shared" si="3"/>
        <v>7.9886804476878518E-3</v>
      </c>
      <c r="G16">
        <f t="shared" si="4"/>
        <v>7.4736048889015319E-2</v>
      </c>
      <c r="I16">
        <v>-1.8</v>
      </c>
      <c r="J16">
        <f t="shared" si="5"/>
        <v>-3.6950417228136052</v>
      </c>
      <c r="K16">
        <f t="shared" si="6"/>
        <v>-1.6</v>
      </c>
      <c r="L16">
        <f t="shared" si="7"/>
        <v>1.0992534132103771E-4</v>
      </c>
      <c r="M16">
        <f t="shared" si="7"/>
        <v>5.4799291699557995E-2</v>
      </c>
      <c r="N16">
        <f t="shared" si="8"/>
        <v>0.94510283062080946</v>
      </c>
      <c r="O16">
        <f t="shared" si="9"/>
        <v>3.8135918502445876E-6</v>
      </c>
    </row>
    <row r="17" spans="1:15">
      <c r="A17">
        <v>-1.7</v>
      </c>
      <c r="B17">
        <f t="shared" si="0"/>
        <v>-2.3094010767585034</v>
      </c>
      <c r="C17">
        <f t="shared" si="1"/>
        <v>3.4</v>
      </c>
      <c r="D17">
        <f t="shared" si="2"/>
        <v>1.0460667668896972E-2</v>
      </c>
      <c r="E17">
        <f t="shared" si="2"/>
        <v>0.99966307073432348</v>
      </c>
      <c r="F17">
        <f t="shared" si="3"/>
        <v>1.0790547924421159E-2</v>
      </c>
      <c r="G17">
        <f t="shared" si="4"/>
        <v>9.5852704847998779E-2</v>
      </c>
      <c r="I17">
        <v>-1.7</v>
      </c>
      <c r="J17">
        <f t="shared" si="5"/>
        <v>-3.5795716689756802</v>
      </c>
      <c r="K17">
        <f t="shared" si="6"/>
        <v>-1.6</v>
      </c>
      <c r="L17">
        <f t="shared" si="7"/>
        <v>1.7207892692350235E-4</v>
      </c>
      <c r="M17">
        <f t="shared" si="7"/>
        <v>5.4799291699557995E-2</v>
      </c>
      <c r="N17">
        <f t="shared" si="8"/>
        <v>0.94504748898014213</v>
      </c>
      <c r="O17">
        <f t="shared" si="9"/>
        <v>8.8252987696287823E-6</v>
      </c>
    </row>
    <row r="18" spans="1:15">
      <c r="A18">
        <v>-1.6</v>
      </c>
      <c r="B18">
        <f t="shared" si="0"/>
        <v>-2.1939310229205784</v>
      </c>
      <c r="C18">
        <f t="shared" si="1"/>
        <v>3.4</v>
      </c>
      <c r="D18">
        <f t="shared" si="2"/>
        <v>1.4120184366650079E-2</v>
      </c>
      <c r="E18">
        <f t="shared" si="2"/>
        <v>0.99966307073432348</v>
      </c>
      <c r="F18">
        <f t="shared" si="3"/>
        <v>1.4447598625626855E-2</v>
      </c>
      <c r="G18">
        <f t="shared" si="4"/>
        <v>0.12086313927612358</v>
      </c>
      <c r="I18">
        <v>-1.6</v>
      </c>
      <c r="J18">
        <f t="shared" si="5"/>
        <v>-3.4641016151377548</v>
      </c>
      <c r="K18">
        <f t="shared" si="6"/>
        <v>-1.6</v>
      </c>
      <c r="L18">
        <f t="shared" si="7"/>
        <v>2.6600275256849493E-4</v>
      </c>
      <c r="M18">
        <f t="shared" si="7"/>
        <v>5.4799291699557995E-2</v>
      </c>
      <c r="N18">
        <f t="shared" si="8"/>
        <v>0.94496385907273528</v>
      </c>
      <c r="O18">
        <f t="shared" si="9"/>
        <v>1.9876210935852719E-5</v>
      </c>
    </row>
    <row r="19" spans="1:15">
      <c r="A19">
        <v>-1.5</v>
      </c>
      <c r="B19">
        <f t="shared" si="0"/>
        <v>-2.078460969082653</v>
      </c>
      <c r="C19">
        <f t="shared" si="1"/>
        <v>3.4</v>
      </c>
      <c r="D19">
        <f t="shared" si="2"/>
        <v>1.8833461114314387E-2</v>
      </c>
      <c r="E19">
        <f t="shared" si="2"/>
        <v>0.99966307073432348</v>
      </c>
      <c r="F19">
        <f t="shared" si="3"/>
        <v>1.9157699291544122E-2</v>
      </c>
      <c r="G19">
        <f t="shared" si="4"/>
        <v>0.14999564974871812</v>
      </c>
      <c r="I19">
        <v>-1.5</v>
      </c>
      <c r="J19">
        <f t="shared" si="5"/>
        <v>-3.3486315612998299</v>
      </c>
      <c r="K19">
        <f t="shared" si="6"/>
        <v>-1.6</v>
      </c>
      <c r="L19">
        <f t="shared" si="7"/>
        <v>4.0605856744702074E-4</v>
      </c>
      <c r="M19">
        <f t="shared" si="7"/>
        <v>5.4799291699557995E-2</v>
      </c>
      <c r="N19">
        <f t="shared" si="8"/>
        <v>0.94483915317676426</v>
      </c>
      <c r="O19">
        <f t="shared" si="9"/>
        <v>4.3556498126322472E-5</v>
      </c>
    </row>
    <row r="20" spans="1:15">
      <c r="A20">
        <v>-1.4</v>
      </c>
      <c r="B20">
        <f t="shared" si="0"/>
        <v>-1.9629909152447276</v>
      </c>
      <c r="C20">
        <f t="shared" si="1"/>
        <v>3.4</v>
      </c>
      <c r="D20">
        <f t="shared" si="2"/>
        <v>2.482361482872808E-2</v>
      </c>
      <c r="E20">
        <f t="shared" si="2"/>
        <v>0.99966307073432348</v>
      </c>
      <c r="F20">
        <f t="shared" si="3"/>
        <v>2.5143816489773242E-2</v>
      </c>
      <c r="G20">
        <f t="shared" si="4"/>
        <v>0.1833665914801029</v>
      </c>
      <c r="I20">
        <v>-1.4</v>
      </c>
      <c r="J20">
        <f t="shared" si="5"/>
        <v>-3.2331615074619044</v>
      </c>
      <c r="K20">
        <f t="shared" si="6"/>
        <v>-1.6</v>
      </c>
      <c r="L20">
        <f t="shared" si="7"/>
        <v>6.1214163221490203E-4</v>
      </c>
      <c r="M20">
        <f t="shared" si="7"/>
        <v>5.4799291699557995E-2</v>
      </c>
      <c r="N20">
        <f t="shared" si="8"/>
        <v>0.94465565652395744</v>
      </c>
      <c r="O20">
        <f t="shared" si="9"/>
        <v>9.2845059573763128E-5</v>
      </c>
    </row>
    <row r="21" spans="1:15">
      <c r="A21">
        <v>-1.3</v>
      </c>
      <c r="B21">
        <f t="shared" si="0"/>
        <v>-1.8475208614068024</v>
      </c>
      <c r="C21">
        <f t="shared" si="1"/>
        <v>3.4</v>
      </c>
      <c r="D21">
        <f t="shared" si="2"/>
        <v>3.2335843751181814E-2</v>
      </c>
      <c r="E21">
        <f t="shared" si="2"/>
        <v>0.99966307073432348</v>
      </c>
      <c r="F21">
        <f t="shared" si="3"/>
        <v>3.2650983232678107E-2</v>
      </c>
      <c r="G21">
        <f t="shared" si="4"/>
        <v>0.220954105162844</v>
      </c>
      <c r="I21">
        <v>-1.3</v>
      </c>
      <c r="J21">
        <f t="shared" si="5"/>
        <v>-3.1176914536239795</v>
      </c>
      <c r="K21">
        <f t="shared" si="6"/>
        <v>-1.6</v>
      </c>
      <c r="L21">
        <f t="shared" si="7"/>
        <v>9.1136758319509958E-4</v>
      </c>
      <c r="M21">
        <f t="shared" si="7"/>
        <v>5.4799291699557995E-2</v>
      </c>
      <c r="N21">
        <f t="shared" si="8"/>
        <v>0.94438922531332092</v>
      </c>
      <c r="O21">
        <f t="shared" si="9"/>
        <v>1.924324105296903E-4</v>
      </c>
    </row>
    <row r="22" spans="1:15">
      <c r="A22">
        <v>-1.2</v>
      </c>
      <c r="B22">
        <f t="shared" si="0"/>
        <v>-1.7320508075688776</v>
      </c>
      <c r="C22">
        <f t="shared" si="1"/>
        <v>3.4</v>
      </c>
      <c r="D22">
        <f t="shared" si="2"/>
        <v>4.1632258331775196E-2</v>
      </c>
      <c r="E22">
        <f t="shared" si="2"/>
        <v>0.99966307073432348</v>
      </c>
      <c r="F22">
        <f t="shared" si="3"/>
        <v>4.1941133344995357E-2</v>
      </c>
      <c r="G22">
        <f t="shared" si="4"/>
        <v>0.26257753241139525</v>
      </c>
      <c r="I22">
        <v>-1.2</v>
      </c>
      <c r="J22">
        <f t="shared" si="5"/>
        <v>-3.0022213997860541</v>
      </c>
      <c r="K22">
        <f t="shared" si="6"/>
        <v>-1.6</v>
      </c>
      <c r="L22">
        <f t="shared" si="7"/>
        <v>1.3400858640340019E-3</v>
      </c>
      <c r="M22">
        <f t="shared" si="7"/>
        <v>5.4799291699557995E-2</v>
      </c>
      <c r="N22">
        <f t="shared" si="8"/>
        <v>0.94400749394873928</v>
      </c>
      <c r="O22">
        <f t="shared" si="9"/>
        <v>3.8760045218736762E-4</v>
      </c>
    </row>
    <row r="23" spans="1:15">
      <c r="A23">
        <v>-1.1000000000000001</v>
      </c>
      <c r="B23">
        <f t="shared" si="0"/>
        <v>-1.6165807537309524</v>
      </c>
      <c r="C23">
        <f t="shared" si="1"/>
        <v>3.4</v>
      </c>
      <c r="D23">
        <f t="shared" si="2"/>
        <v>5.2984404563601095E-2</v>
      </c>
      <c r="E23">
        <f t="shared" si="2"/>
        <v>0.99966307073432348</v>
      </c>
      <c r="F23">
        <f t="shared" si="3"/>
        <v>5.3285629836233778E-2</v>
      </c>
      <c r="G23">
        <f t="shared" si="4"/>
        <v>0.30788465630679024</v>
      </c>
      <c r="I23">
        <v>-1.1000000000000001</v>
      </c>
      <c r="J23">
        <f t="shared" si="5"/>
        <v>-2.8867513459481291</v>
      </c>
      <c r="K23">
        <f t="shared" si="6"/>
        <v>-1.6</v>
      </c>
      <c r="L23">
        <f t="shared" si="7"/>
        <v>1.9462085613894953E-3</v>
      </c>
      <c r="M23">
        <f t="shared" si="7"/>
        <v>5.4799291699557995E-2</v>
      </c>
      <c r="N23">
        <f t="shared" si="8"/>
        <v>0.94346780144038001</v>
      </c>
      <c r="O23">
        <f t="shared" si="9"/>
        <v>7.5820546672279287E-4</v>
      </c>
    </row>
    <row r="24" spans="1:15">
      <c r="A24">
        <v>-1</v>
      </c>
      <c r="B24">
        <f t="shared" si="0"/>
        <v>-1.501110699893027</v>
      </c>
      <c r="C24">
        <f t="shared" si="1"/>
        <v>3.4</v>
      </c>
      <c r="D24">
        <f t="shared" si="2"/>
        <v>6.6663465887174755E-2</v>
      </c>
      <c r="E24">
        <f t="shared" si="2"/>
        <v>0.99966307073432348</v>
      </c>
      <c r="F24">
        <f t="shared" si="3"/>
        <v>6.6955473407633637E-2</v>
      </c>
      <c r="G24">
        <f t="shared" si="4"/>
        <v>0.35634828884076308</v>
      </c>
      <c r="I24">
        <v>-1</v>
      </c>
      <c r="J24">
        <f t="shared" si="5"/>
        <v>-2.7712812921102041</v>
      </c>
      <c r="K24">
        <f t="shared" si="6"/>
        <v>-1.6</v>
      </c>
      <c r="L24">
        <f t="shared" si="7"/>
        <v>2.7918084031892665E-3</v>
      </c>
      <c r="M24">
        <f t="shared" si="7"/>
        <v>5.4799291699557995E-2</v>
      </c>
      <c r="N24">
        <f t="shared" si="8"/>
        <v>0.94271487814336408</v>
      </c>
      <c r="O24">
        <f t="shared" si="9"/>
        <v>1.4392184879857583E-3</v>
      </c>
    </row>
    <row r="25" spans="1:15">
      <c r="A25">
        <v>-0.9</v>
      </c>
      <c r="B25">
        <f t="shared" si="0"/>
        <v>-1.3856406460551018</v>
      </c>
      <c r="C25">
        <f t="shared" si="1"/>
        <v>3.4</v>
      </c>
      <c r="D25">
        <f t="shared" si="2"/>
        <v>8.2928330171454845E-2</v>
      </c>
      <c r="E25">
        <f t="shared" si="2"/>
        <v>0.99966307073432348</v>
      </c>
      <c r="F25">
        <f t="shared" si="3"/>
        <v>8.3209377474354473E-2</v>
      </c>
      <c r="G25">
        <f t="shared" si="4"/>
        <v>0.40727291058540044</v>
      </c>
      <c r="I25">
        <v>-0.9</v>
      </c>
      <c r="J25">
        <f t="shared" si="5"/>
        <v>-2.6558112382722783</v>
      </c>
      <c r="K25">
        <f t="shared" si="6"/>
        <v>-1.6</v>
      </c>
      <c r="L25">
        <f t="shared" si="7"/>
        <v>3.9558943403557034E-3</v>
      </c>
      <c r="M25">
        <f t="shared" si="7"/>
        <v>5.4799291699557995E-2</v>
      </c>
      <c r="N25">
        <f t="shared" si="8"/>
        <v>0.94167837437586588</v>
      </c>
      <c r="O25">
        <f t="shared" si="9"/>
        <v>2.6483451791094841E-3</v>
      </c>
    </row>
    <row r="26" spans="1:15">
      <c r="A26">
        <v>-0.8</v>
      </c>
      <c r="B26">
        <f t="shared" si="0"/>
        <v>-1.2701705922171769</v>
      </c>
      <c r="C26">
        <f t="shared" si="1"/>
        <v>3.4</v>
      </c>
      <c r="D26">
        <f t="shared" si="2"/>
        <v>0.1020119352372183</v>
      </c>
      <c r="E26">
        <f t="shared" si="2"/>
        <v>0.99966307073432348</v>
      </c>
      <c r="F26">
        <f t="shared" si="3"/>
        <v>0.10228012289003538</v>
      </c>
      <c r="G26">
        <f t="shared" si="4"/>
        <v>0.45981117109854835</v>
      </c>
      <c r="I26">
        <v>-0.8</v>
      </c>
      <c r="J26">
        <f t="shared" si="5"/>
        <v>-2.5403411844343537</v>
      </c>
      <c r="K26">
        <f t="shared" si="6"/>
        <v>-1.6</v>
      </c>
      <c r="L26">
        <f t="shared" si="7"/>
        <v>5.5372188380784504E-3</v>
      </c>
      <c r="M26">
        <f t="shared" si="7"/>
        <v>5.4799291699557995E-2</v>
      </c>
      <c r="N26">
        <f t="shared" si="8"/>
        <v>0.94027036080298787</v>
      </c>
      <c r="O26">
        <f t="shared" si="9"/>
        <v>4.7189009155556632E-3</v>
      </c>
    </row>
    <row r="27" spans="1:15">
      <c r="A27">
        <v>-0.7</v>
      </c>
      <c r="B27">
        <f t="shared" si="0"/>
        <v>-1.1547005383792517</v>
      </c>
      <c r="C27">
        <f t="shared" si="1"/>
        <v>3.4</v>
      </c>
      <c r="D27">
        <f t="shared" si="2"/>
        <v>0.12410653949496175</v>
      </c>
      <c r="E27">
        <f t="shared" si="2"/>
        <v>0.99966307073432348</v>
      </c>
      <c r="F27">
        <f t="shared" si="3"/>
        <v>0.12435983851020288</v>
      </c>
      <c r="G27">
        <f t="shared" si="4"/>
        <v>0.5129892140419271</v>
      </c>
      <c r="I27">
        <v>-0.7</v>
      </c>
      <c r="J27">
        <f t="shared" si="5"/>
        <v>-2.4248711305964283</v>
      </c>
      <c r="K27">
        <f t="shared" si="6"/>
        <v>-1.6</v>
      </c>
      <c r="L27">
        <f t="shared" si="7"/>
        <v>7.6569108567159372E-3</v>
      </c>
      <c r="M27">
        <f t="shared" si="7"/>
        <v>5.4799291699557995E-2</v>
      </c>
      <c r="N27">
        <f t="shared" si="8"/>
        <v>0.9383829840268354</v>
      </c>
      <c r="O27">
        <f t="shared" si="9"/>
        <v>8.1320157857358005E-3</v>
      </c>
    </row>
    <row r="28" spans="1:15">
      <c r="A28">
        <v>-0.6</v>
      </c>
      <c r="B28">
        <f t="shared" si="0"/>
        <v>-1.0392304845413265</v>
      </c>
      <c r="C28">
        <f t="shared" si="1"/>
        <v>3.4</v>
      </c>
      <c r="D28">
        <f t="shared" si="2"/>
        <v>0.14934877799748514</v>
      </c>
      <c r="E28">
        <f t="shared" si="2"/>
        <v>0.99966307073432348</v>
      </c>
      <c r="F28">
        <f t="shared" si="3"/>
        <v>0.14958506731496091</v>
      </c>
      <c r="G28">
        <f t="shared" si="4"/>
        <v>0.56573911366216012</v>
      </c>
      <c r="I28">
        <v>-0.6</v>
      </c>
      <c r="J28">
        <f t="shared" si="5"/>
        <v>-2.3094010767585034</v>
      </c>
      <c r="K28">
        <f t="shared" si="6"/>
        <v>-1.6</v>
      </c>
      <c r="L28">
        <f t="shared" si="7"/>
        <v>1.0460667668896972E-2</v>
      </c>
      <c r="M28">
        <f t="shared" si="7"/>
        <v>5.4799291699557995E-2</v>
      </c>
      <c r="N28">
        <f t="shared" si="8"/>
        <v>0.93588651498946507</v>
      </c>
      <c r="O28">
        <f t="shared" si="9"/>
        <v>1.3536947415796226E-2</v>
      </c>
    </row>
    <row r="29" spans="1:15">
      <c r="A29">
        <v>-0.5</v>
      </c>
      <c r="B29">
        <f t="shared" si="0"/>
        <v>-0.9237604307034013</v>
      </c>
      <c r="C29">
        <f t="shared" si="1"/>
        <v>3.4</v>
      </c>
      <c r="D29">
        <f t="shared" si="2"/>
        <v>0.17780553054761961</v>
      </c>
      <c r="E29">
        <f t="shared" si="2"/>
        <v>0.99966307073432348</v>
      </c>
      <c r="F29">
        <f t="shared" si="3"/>
        <v>0.17802264403961487</v>
      </c>
      <c r="G29">
        <f t="shared" si="4"/>
        <v>0.61693627416811092</v>
      </c>
      <c r="I29">
        <v>-0.5</v>
      </c>
      <c r="J29">
        <f t="shared" si="5"/>
        <v>-2.1939310229205784</v>
      </c>
      <c r="K29">
        <f t="shared" si="6"/>
        <v>-1.6</v>
      </c>
      <c r="L29">
        <f t="shared" si="7"/>
        <v>1.4120184366650079E-2</v>
      </c>
      <c r="M29">
        <f t="shared" si="7"/>
        <v>5.4799291699557995E-2</v>
      </c>
      <c r="N29">
        <f t="shared" si="8"/>
        <v>0.93262807613771115</v>
      </c>
      <c r="O29">
        <f t="shared" si="9"/>
        <v>2.1743978598861031E-2</v>
      </c>
    </row>
    <row r="30" spans="1:15">
      <c r="A30">
        <v>-0.4</v>
      </c>
      <c r="B30">
        <f t="shared" si="0"/>
        <v>-0.80829037686547611</v>
      </c>
      <c r="C30">
        <f t="shared" si="1"/>
        <v>3.4</v>
      </c>
      <c r="D30">
        <f t="shared" si="2"/>
        <v>0.20946172047319145</v>
      </c>
      <c r="E30">
        <f t="shared" si="2"/>
        <v>0.99966307073432348</v>
      </c>
      <c r="F30">
        <f t="shared" si="3"/>
        <v>0.20965750217153523</v>
      </c>
      <c r="G30">
        <f t="shared" si="4"/>
        <v>0.66543947563438932</v>
      </c>
      <c r="I30">
        <v>-0.4</v>
      </c>
      <c r="J30">
        <f t="shared" si="5"/>
        <v>-2.078460969082653</v>
      </c>
      <c r="K30">
        <f t="shared" si="6"/>
        <v>-1.6</v>
      </c>
      <c r="L30">
        <f t="shared" si="7"/>
        <v>1.8833461114314387E-2</v>
      </c>
      <c r="M30">
        <f t="shared" si="7"/>
        <v>5.4799291699557995E-2</v>
      </c>
      <c r="N30">
        <f t="shared" si="8"/>
        <v>0.92843136784475877</v>
      </c>
      <c r="O30">
        <f t="shared" si="9"/>
        <v>3.3674865441198194E-2</v>
      </c>
    </row>
    <row r="31" spans="1:15">
      <c r="A31">
        <v>-0.3</v>
      </c>
      <c r="B31">
        <f t="shared" si="0"/>
        <v>-0.69282032302755103</v>
      </c>
      <c r="C31">
        <f t="shared" si="1"/>
        <v>3.4</v>
      </c>
      <c r="D31">
        <f t="shared" si="2"/>
        <v>0.24421115831129669</v>
      </c>
      <c r="E31">
        <f t="shared" si="2"/>
        <v>0.99966307073432348</v>
      </c>
      <c r="F31">
        <f t="shared" si="3"/>
        <v>0.24438352380449352</v>
      </c>
      <c r="G31">
        <f t="shared" si="4"/>
        <v>0.71013132708103344</v>
      </c>
      <c r="I31">
        <v>-0.3</v>
      </c>
      <c r="J31">
        <f t="shared" si="5"/>
        <v>-1.962990915244728</v>
      </c>
      <c r="K31">
        <f t="shared" si="6"/>
        <v>-1.6</v>
      </c>
      <c r="L31">
        <f t="shared" si="7"/>
        <v>2.4823614828727969E-2</v>
      </c>
      <c r="M31">
        <f t="shared" si="7"/>
        <v>5.4799291699557995E-2</v>
      </c>
      <c r="N31">
        <f t="shared" si="8"/>
        <v>0.9230977264917879</v>
      </c>
      <c r="O31">
        <f t="shared" si="9"/>
        <v>5.0264606680858664E-2</v>
      </c>
    </row>
    <row r="32" spans="1:15">
      <c r="A32">
        <v>-0.2</v>
      </c>
      <c r="B32">
        <f t="shared" si="0"/>
        <v>-0.57735026918962584</v>
      </c>
      <c r="C32">
        <f t="shared" si="1"/>
        <v>3.4</v>
      </c>
      <c r="D32">
        <f t="shared" si="2"/>
        <v>0.28185143082538655</v>
      </c>
      <c r="E32">
        <f t="shared" si="2"/>
        <v>0.99966307073432348</v>
      </c>
      <c r="F32">
        <f t="shared" si="3"/>
        <v>0.28199843209982733</v>
      </c>
      <c r="G32">
        <f t="shared" si="4"/>
        <v>0.74995715224593906</v>
      </c>
      <c r="I32">
        <v>-0.2</v>
      </c>
      <c r="J32">
        <f t="shared" si="5"/>
        <v>-1.8475208614068026</v>
      </c>
      <c r="K32">
        <f t="shared" si="6"/>
        <v>-1.6</v>
      </c>
      <c r="L32">
        <f t="shared" si="7"/>
        <v>3.2335843751181814E-2</v>
      </c>
      <c r="M32">
        <f t="shared" si="7"/>
        <v>5.4799291699557995E-2</v>
      </c>
      <c r="N32">
        <f t="shared" si="8"/>
        <v>0.91640882721740491</v>
      </c>
      <c r="O32">
        <f t="shared" si="9"/>
        <v>7.2325099365518855E-2</v>
      </c>
    </row>
    <row r="33" spans="1:15">
      <c r="A33">
        <v>-0.1</v>
      </c>
      <c r="B33">
        <f t="shared" si="0"/>
        <v>-0.46188021535170082</v>
      </c>
      <c r="C33">
        <f t="shared" si="1"/>
        <v>3.4</v>
      </c>
      <c r="D33">
        <f t="shared" si="2"/>
        <v>0.32208361134185504</v>
      </c>
      <c r="E33">
        <f t="shared" si="2"/>
        <v>0.99966307073432348</v>
      </c>
      <c r="F33">
        <f t="shared" si="3"/>
        <v>0.32220350181821988</v>
      </c>
      <c r="G33">
        <f t="shared" si="4"/>
        <v>0.78396071168368131</v>
      </c>
      <c r="I33">
        <v>-0.1</v>
      </c>
      <c r="J33">
        <f t="shared" si="5"/>
        <v>-1.7320508075688774</v>
      </c>
      <c r="K33">
        <f t="shared" si="6"/>
        <v>-1.6</v>
      </c>
      <c r="L33">
        <f t="shared" si="7"/>
        <v>4.1632258331775196E-2</v>
      </c>
      <c r="M33">
        <f t="shared" si="7"/>
        <v>5.4799291699557995E-2</v>
      </c>
      <c r="N33">
        <f t="shared" si="8"/>
        <v>0.90813128650553543</v>
      </c>
      <c r="O33">
        <f t="shared" si="9"/>
        <v>0.10039933456867914</v>
      </c>
    </row>
    <row r="34" spans="1:15">
      <c r="A34">
        <v>0</v>
      </c>
      <c r="B34">
        <f t="shared" si="0"/>
        <v>-0.34641016151377552</v>
      </c>
      <c r="C34">
        <f t="shared" si="1"/>
        <v>3.4</v>
      </c>
      <c r="D34">
        <f t="shared" si="2"/>
        <v>0.36451724476940206</v>
      </c>
      <c r="E34">
        <f t="shared" si="2"/>
        <v>0.99966307073432348</v>
      </c>
      <c r="F34">
        <f t="shared" si="3"/>
        <v>0.36460854097986539</v>
      </c>
      <c r="G34">
        <f t="shared" si="4"/>
        <v>0.81131558100252166</v>
      </c>
      <c r="I34">
        <v>0</v>
      </c>
      <c r="J34">
        <f t="shared" si="5"/>
        <v>-1.6165807537309524</v>
      </c>
      <c r="K34">
        <f t="shared" si="6"/>
        <v>-1.6</v>
      </c>
      <c r="L34">
        <f t="shared" si="7"/>
        <v>5.2984404563601095E-2</v>
      </c>
      <c r="M34">
        <f t="shared" si="7"/>
        <v>5.4799291699557995E-2</v>
      </c>
      <c r="N34">
        <f t="shared" si="8"/>
        <v>0.89802331941925728</v>
      </c>
      <c r="O34">
        <f t="shared" si="9"/>
        <v>0.1346436329249715</v>
      </c>
    </row>
    <row r="35" spans="1:15">
      <c r="A35">
        <v>0.1</v>
      </c>
      <c r="B35">
        <f t="shared" si="0"/>
        <v>-0.23094010767585041</v>
      </c>
      <c r="C35">
        <f t="shared" si="1"/>
        <v>3.4</v>
      </c>
      <c r="D35">
        <f t="shared" si="2"/>
        <v>0.40868066569258832</v>
      </c>
      <c r="E35">
        <f t="shared" si="2"/>
        <v>0.99966307073432348</v>
      </c>
      <c r="F35">
        <f t="shared" si="3"/>
        <v>0.40874220200508882</v>
      </c>
      <c r="G35">
        <f t="shared" si="4"/>
        <v>0.83135139644803968</v>
      </c>
      <c r="I35">
        <v>0.1</v>
      </c>
      <c r="J35">
        <f t="shared" si="5"/>
        <v>-1.501110699893027</v>
      </c>
      <c r="K35">
        <f t="shared" si="6"/>
        <v>-1.6</v>
      </c>
      <c r="L35">
        <f t="shared" si="7"/>
        <v>6.6663465887174755E-2</v>
      </c>
      <c r="M35">
        <f t="shared" si="7"/>
        <v>5.4799291699557995E-2</v>
      </c>
      <c r="N35">
        <f t="shared" si="8"/>
        <v>0.88584346383897694</v>
      </c>
      <c r="O35">
        <f t="shared" si="9"/>
        <v>0.17476825605255467</v>
      </c>
    </row>
    <row r="36" spans="1:15">
      <c r="A36">
        <v>0.2</v>
      </c>
      <c r="B36">
        <f t="shared" si="0"/>
        <v>-0.11547005383792526</v>
      </c>
      <c r="C36">
        <f t="shared" si="1"/>
        <v>3.4</v>
      </c>
      <c r="D36">
        <f t="shared" si="2"/>
        <v>0.45403627762798748</v>
      </c>
      <c r="E36">
        <f t="shared" si="2"/>
        <v>0.99966307073432348</v>
      </c>
      <c r="F36">
        <f t="shared" si="3"/>
        <v>0.45406725067444065</v>
      </c>
      <c r="G36">
        <f t="shared" si="4"/>
        <v>0.84357450254423527</v>
      </c>
      <c r="I36">
        <v>0.2</v>
      </c>
      <c r="J36">
        <f t="shared" si="5"/>
        <v>-1.3856406460551021</v>
      </c>
      <c r="K36">
        <f t="shared" si="6"/>
        <v>-1.6</v>
      </c>
      <c r="L36">
        <f t="shared" si="7"/>
        <v>8.2928330171454734E-2</v>
      </c>
      <c r="M36">
        <f t="shared" si="7"/>
        <v>5.4799291699557995E-2</v>
      </c>
      <c r="N36">
        <f t="shared" si="8"/>
        <v>0.87136120563943287</v>
      </c>
      <c r="O36">
        <f t="shared" si="9"/>
        <v>0.22004675369817958</v>
      </c>
    </row>
    <row r="37" spans="1:15">
      <c r="A37">
        <v>0.3</v>
      </c>
      <c r="B37">
        <f t="shared" si="0"/>
        <v>0</v>
      </c>
      <c r="C37">
        <f t="shared" si="1"/>
        <v>3.4</v>
      </c>
      <c r="D37">
        <f t="shared" si="2"/>
        <v>0.5</v>
      </c>
      <c r="E37">
        <f t="shared" si="2"/>
        <v>0.99966307073432348</v>
      </c>
      <c r="F37">
        <f t="shared" si="3"/>
        <v>0.5</v>
      </c>
      <c r="G37">
        <f t="shared" si="4"/>
        <v>0.84768277082346488</v>
      </c>
      <c r="I37">
        <v>0.3</v>
      </c>
      <c r="J37">
        <f t="shared" si="5"/>
        <v>-1.2701705922171769</v>
      </c>
      <c r="K37">
        <f t="shared" si="6"/>
        <v>-1.6</v>
      </c>
      <c r="L37">
        <f t="shared" si="7"/>
        <v>0.1020119352372183</v>
      </c>
      <c r="M37">
        <f t="shared" si="7"/>
        <v>5.4799291699557995E-2</v>
      </c>
      <c r="N37">
        <f t="shared" si="8"/>
        <v>0.85436913665502523</v>
      </c>
      <c r="O37">
        <f t="shared" si="9"/>
        <v>0.26938276919651305</v>
      </c>
    </row>
    <row r="38" spans="1:15">
      <c r="A38">
        <v>0.4</v>
      </c>
      <c r="B38">
        <f t="shared" si="0"/>
        <v>0.11547005383792514</v>
      </c>
      <c r="C38">
        <f t="shared" si="1"/>
        <v>3.4</v>
      </c>
      <c r="D38">
        <f t="shared" si="2"/>
        <v>0.54596372237201241</v>
      </c>
      <c r="E38">
        <f t="shared" si="2"/>
        <v>0.99966307073432348</v>
      </c>
      <c r="F38">
        <f t="shared" si="3"/>
        <v>0.54593274932555924</v>
      </c>
      <c r="G38">
        <f t="shared" si="4"/>
        <v>0.84357450254423516</v>
      </c>
      <c r="I38">
        <v>0.4</v>
      </c>
      <c r="J38">
        <f t="shared" si="5"/>
        <v>-1.1547005383792517</v>
      </c>
      <c r="K38">
        <f t="shared" si="6"/>
        <v>-1.6</v>
      </c>
      <c r="L38">
        <f t="shared" si="7"/>
        <v>0.12410653949496175</v>
      </c>
      <c r="M38">
        <f t="shared" si="7"/>
        <v>5.4799291699557995E-2</v>
      </c>
      <c r="N38">
        <f t="shared" si="8"/>
        <v>0.83469606972469446</v>
      </c>
      <c r="O38">
        <f t="shared" si="9"/>
        <v>0.32141022995482599</v>
      </c>
    </row>
    <row r="39" spans="1:15">
      <c r="A39">
        <v>0.5</v>
      </c>
      <c r="B39">
        <f t="shared" si="0"/>
        <v>0.23094010767585027</v>
      </c>
      <c r="C39">
        <f t="shared" si="1"/>
        <v>3.4</v>
      </c>
      <c r="D39">
        <f t="shared" si="2"/>
        <v>0.59131933430741157</v>
      </c>
      <c r="E39">
        <f t="shared" si="2"/>
        <v>0.99966307073432348</v>
      </c>
      <c r="F39">
        <f t="shared" si="3"/>
        <v>0.59125779799491107</v>
      </c>
      <c r="G39">
        <f t="shared" si="4"/>
        <v>0.83135139644803957</v>
      </c>
      <c r="I39">
        <v>0.5</v>
      </c>
      <c r="J39">
        <f t="shared" si="5"/>
        <v>-1.0392304845413265</v>
      </c>
      <c r="K39">
        <f t="shared" si="6"/>
        <v>-1.6</v>
      </c>
      <c r="L39">
        <f t="shared" si="7"/>
        <v>0.14934877799748514</v>
      </c>
      <c r="M39">
        <f t="shared" si="7"/>
        <v>5.4799291699557995E-2</v>
      </c>
      <c r="N39">
        <f t="shared" si="8"/>
        <v>0.81222034480387029</v>
      </c>
      <c r="O39">
        <f t="shared" si="9"/>
        <v>0.37460201696969481</v>
      </c>
    </row>
    <row r="40" spans="1:15">
      <c r="A40">
        <v>0.6</v>
      </c>
      <c r="B40">
        <f t="shared" si="0"/>
        <v>0.34641016151377541</v>
      </c>
      <c r="C40">
        <f t="shared" si="1"/>
        <v>3.4</v>
      </c>
      <c r="D40">
        <f t="shared" si="2"/>
        <v>0.63548275523059794</v>
      </c>
      <c r="E40">
        <f t="shared" si="2"/>
        <v>0.99966307073432348</v>
      </c>
      <c r="F40">
        <f t="shared" si="3"/>
        <v>0.63539145902013461</v>
      </c>
      <c r="G40">
        <f t="shared" si="4"/>
        <v>0.81131558100252166</v>
      </c>
      <c r="I40">
        <v>0.6</v>
      </c>
      <c r="J40">
        <f t="shared" si="5"/>
        <v>-0.9237604307034013</v>
      </c>
      <c r="K40">
        <f t="shared" si="6"/>
        <v>-1.6</v>
      </c>
      <c r="L40">
        <f t="shared" si="7"/>
        <v>0.17780553054761961</v>
      </c>
      <c r="M40">
        <f t="shared" si="7"/>
        <v>5.4799291699557995E-2</v>
      </c>
      <c r="N40">
        <f t="shared" si="8"/>
        <v>0.78688241202136977</v>
      </c>
      <c r="O40">
        <f t="shared" si="9"/>
        <v>0.42736944059417503</v>
      </c>
    </row>
    <row r="41" spans="1:15">
      <c r="A41">
        <v>0.7</v>
      </c>
      <c r="B41">
        <f t="shared" si="0"/>
        <v>0.46188021535170054</v>
      </c>
      <c r="C41">
        <f t="shared" si="1"/>
        <v>3.4</v>
      </c>
      <c r="D41">
        <f t="shared" si="2"/>
        <v>0.67791638865814485</v>
      </c>
      <c r="E41">
        <f t="shared" si="2"/>
        <v>0.99966307073432348</v>
      </c>
      <c r="F41">
        <f t="shared" si="3"/>
        <v>0.67779649818178</v>
      </c>
      <c r="G41">
        <f t="shared" si="4"/>
        <v>0.7839607116836812</v>
      </c>
      <c r="I41">
        <v>0.7</v>
      </c>
      <c r="J41">
        <f t="shared" si="5"/>
        <v>-0.80829037686547633</v>
      </c>
      <c r="K41">
        <f t="shared" si="6"/>
        <v>-1.6</v>
      </c>
      <c r="L41">
        <f t="shared" si="7"/>
        <v>0.20946172047319145</v>
      </c>
      <c r="M41">
        <f t="shared" si="7"/>
        <v>5.4799291699557995E-2</v>
      </c>
      <c r="N41">
        <f t="shared" si="8"/>
        <v>0.75869569566745398</v>
      </c>
      <c r="O41">
        <f t="shared" si="9"/>
        <v>0.47814410117755929</v>
      </c>
    </row>
    <row r="42" spans="1:15">
      <c r="A42">
        <v>0.8</v>
      </c>
      <c r="B42">
        <f t="shared" si="0"/>
        <v>0.57735026918962584</v>
      </c>
      <c r="C42">
        <f t="shared" si="1"/>
        <v>3.4</v>
      </c>
      <c r="D42">
        <f t="shared" si="2"/>
        <v>0.71814856917461345</v>
      </c>
      <c r="E42">
        <f t="shared" si="2"/>
        <v>0.99966307073432348</v>
      </c>
      <c r="F42">
        <f t="shared" si="3"/>
        <v>0.71800156790017278</v>
      </c>
      <c r="G42">
        <f t="shared" si="4"/>
        <v>0.74995715224593917</v>
      </c>
      <c r="I42">
        <v>0.8</v>
      </c>
      <c r="J42">
        <f t="shared" si="5"/>
        <v>-0.69282032302755103</v>
      </c>
      <c r="K42">
        <f t="shared" si="6"/>
        <v>-1.6</v>
      </c>
      <c r="L42">
        <f t="shared" si="7"/>
        <v>0.24421115831129669</v>
      </c>
      <c r="M42">
        <f t="shared" si="7"/>
        <v>5.4799291699557995E-2</v>
      </c>
      <c r="N42">
        <f t="shared" si="8"/>
        <v>0.72775474699032072</v>
      </c>
      <c r="O42">
        <f t="shared" si="9"/>
        <v>0.5254408560008953</v>
      </c>
    </row>
    <row r="43" spans="1:15">
      <c r="A43">
        <v>0.9</v>
      </c>
      <c r="B43">
        <f t="shared" si="0"/>
        <v>0.69282032302755092</v>
      </c>
      <c r="C43">
        <f t="shared" si="1"/>
        <v>3.4</v>
      </c>
      <c r="D43">
        <f t="shared" si="2"/>
        <v>0.75578884168870319</v>
      </c>
      <c r="E43">
        <f t="shared" si="2"/>
        <v>0.99966307073432348</v>
      </c>
      <c r="F43">
        <f t="shared" si="3"/>
        <v>0.75561647619550631</v>
      </c>
      <c r="G43">
        <f t="shared" si="4"/>
        <v>0.71013132708103333</v>
      </c>
      <c r="I43">
        <v>0.9</v>
      </c>
      <c r="J43">
        <f t="shared" si="5"/>
        <v>-0.57735026918962584</v>
      </c>
      <c r="K43">
        <f t="shared" si="6"/>
        <v>-1.6</v>
      </c>
      <c r="L43">
        <f t="shared" si="7"/>
        <v>0.28185143082538655</v>
      </c>
      <c r="M43">
        <f t="shared" si="7"/>
        <v>5.4799291699557995E-2</v>
      </c>
      <c r="N43">
        <f t="shared" si="8"/>
        <v>0.69423979502253175</v>
      </c>
      <c r="O43">
        <f t="shared" si="9"/>
        <v>0.56790443474649521</v>
      </c>
    </row>
    <row r="44" spans="1:15">
      <c r="A44">
        <v>1</v>
      </c>
      <c r="B44">
        <f t="shared" si="0"/>
        <v>0.80829037686547611</v>
      </c>
      <c r="C44">
        <f t="shared" si="1"/>
        <v>3.4</v>
      </c>
      <c r="D44">
        <f t="shared" si="2"/>
        <v>0.79053827952680855</v>
      </c>
      <c r="E44">
        <f t="shared" si="2"/>
        <v>0.99966307073432348</v>
      </c>
      <c r="F44">
        <f t="shared" si="3"/>
        <v>0.79034249782846477</v>
      </c>
      <c r="G44">
        <f t="shared" si="4"/>
        <v>0.66543947563438932</v>
      </c>
      <c r="I44">
        <v>1</v>
      </c>
      <c r="J44">
        <f t="shared" si="5"/>
        <v>-0.46188021535170082</v>
      </c>
      <c r="K44">
        <f t="shared" si="6"/>
        <v>-1.6</v>
      </c>
      <c r="L44">
        <f t="shared" si="7"/>
        <v>0.32208361134185504</v>
      </c>
      <c r="M44">
        <f t="shared" si="7"/>
        <v>5.4799291699557995E-2</v>
      </c>
      <c r="N44">
        <f t="shared" si="8"/>
        <v>0.65841700449772578</v>
      </c>
      <c r="O44">
        <f t="shared" si="9"/>
        <v>0.60434339782479196</v>
      </c>
    </row>
    <row r="45" spans="1:15">
      <c r="A45">
        <v>1.1000000000000001</v>
      </c>
      <c r="B45">
        <f t="shared" si="0"/>
        <v>0.9237604307034013</v>
      </c>
      <c r="C45">
        <f t="shared" si="1"/>
        <v>3.4</v>
      </c>
      <c r="D45">
        <f t="shared" si="2"/>
        <v>0.82219446945238039</v>
      </c>
      <c r="E45">
        <f t="shared" si="2"/>
        <v>0.99966307073432348</v>
      </c>
      <c r="F45">
        <f t="shared" si="3"/>
        <v>0.82197735596038513</v>
      </c>
      <c r="G45">
        <f t="shared" si="4"/>
        <v>0.61693627416811092</v>
      </c>
      <c r="I45">
        <v>1.1000000000000001</v>
      </c>
      <c r="J45">
        <f t="shared" si="5"/>
        <v>-0.34641016151377552</v>
      </c>
      <c r="K45">
        <f t="shared" si="6"/>
        <v>-1.6</v>
      </c>
      <c r="L45">
        <f t="shared" si="7"/>
        <v>0.36451724476940206</v>
      </c>
      <c r="M45">
        <f t="shared" si="7"/>
        <v>5.4799291699557995E-2</v>
      </c>
      <c r="N45">
        <f t="shared" si="8"/>
        <v>0.62063403718231525</v>
      </c>
      <c r="O45">
        <f t="shared" si="9"/>
        <v>0.63375480103902437</v>
      </c>
    </row>
    <row r="46" spans="1:15">
      <c r="A46">
        <v>1.2</v>
      </c>
      <c r="B46">
        <f t="shared" si="0"/>
        <v>1.0392304845413263</v>
      </c>
      <c r="C46">
        <f t="shared" si="1"/>
        <v>3.4</v>
      </c>
      <c r="D46">
        <f t="shared" si="2"/>
        <v>0.85065122200251486</v>
      </c>
      <c r="E46">
        <f t="shared" si="2"/>
        <v>0.99966307073432348</v>
      </c>
      <c r="F46">
        <f t="shared" si="3"/>
        <v>0.8504149326850392</v>
      </c>
      <c r="G46">
        <f t="shared" si="4"/>
        <v>0.56573911366216101</v>
      </c>
      <c r="I46">
        <v>1.2</v>
      </c>
      <c r="J46">
        <f t="shared" si="5"/>
        <v>-0.23094010767585052</v>
      </c>
      <c r="K46">
        <f t="shared" si="6"/>
        <v>-1.6</v>
      </c>
      <c r="L46">
        <f t="shared" si="7"/>
        <v>0.40868066569258832</v>
      </c>
      <c r="M46">
        <f t="shared" si="7"/>
        <v>5.4799291699557995E-2</v>
      </c>
      <c r="N46">
        <f t="shared" si="8"/>
        <v>0.58131086463036907</v>
      </c>
      <c r="O46">
        <f t="shared" si="9"/>
        <v>0.6553420706552503</v>
      </c>
    </row>
    <row r="47" spans="1:15">
      <c r="A47">
        <v>1.3</v>
      </c>
      <c r="B47">
        <f t="shared" si="0"/>
        <v>1.1547005383792517</v>
      </c>
      <c r="C47">
        <f t="shared" si="1"/>
        <v>3.4</v>
      </c>
      <c r="D47">
        <f t="shared" si="2"/>
        <v>0.87589346050503825</v>
      </c>
      <c r="E47">
        <f t="shared" si="2"/>
        <v>0.99966307073432348</v>
      </c>
      <c r="F47">
        <f t="shared" si="3"/>
        <v>0.87564016148979718</v>
      </c>
      <c r="G47">
        <f t="shared" si="4"/>
        <v>0.51298921404192732</v>
      </c>
      <c r="I47">
        <v>1.3</v>
      </c>
      <c r="J47">
        <f t="shared" si="5"/>
        <v>-0.11547005383792526</v>
      </c>
      <c r="K47">
        <f t="shared" si="6"/>
        <v>-1.6</v>
      </c>
      <c r="L47">
        <f t="shared" si="7"/>
        <v>0.45403627762798748</v>
      </c>
      <c r="M47">
        <f t="shared" si="7"/>
        <v>5.4799291699557995E-2</v>
      </c>
      <c r="N47">
        <f t="shared" si="8"/>
        <v>0.54092616351228973</v>
      </c>
      <c r="O47">
        <f t="shared" si="9"/>
        <v>0.6685277353314345</v>
      </c>
    </row>
    <row r="48" spans="1:15">
      <c r="A48">
        <v>1.4</v>
      </c>
      <c r="B48">
        <f t="shared" si="0"/>
        <v>1.2701705922171767</v>
      </c>
      <c r="C48">
        <f t="shared" si="1"/>
        <v>3.4</v>
      </c>
      <c r="D48">
        <f t="shared" si="2"/>
        <v>0.89798806476278159</v>
      </c>
      <c r="E48">
        <f t="shared" si="2"/>
        <v>0.99966307073432348</v>
      </c>
      <c r="F48">
        <f t="shared" si="3"/>
        <v>0.89771987710996459</v>
      </c>
      <c r="G48">
        <f t="shared" si="4"/>
        <v>0.45981117109854852</v>
      </c>
      <c r="I48">
        <v>1.4</v>
      </c>
      <c r="J48">
        <f t="shared" si="5"/>
        <v>-2.5639502485114189E-16</v>
      </c>
      <c r="K48">
        <f t="shared" si="6"/>
        <v>-1.6</v>
      </c>
      <c r="L48">
        <f t="shared" si="7"/>
        <v>0.49999999999999989</v>
      </c>
      <c r="M48">
        <f t="shared" si="7"/>
        <v>5.4799291699557995E-2</v>
      </c>
      <c r="N48">
        <f t="shared" si="8"/>
        <v>0.50000000000000011</v>
      </c>
      <c r="O48">
        <f t="shared" si="9"/>
        <v>0.67296200376068316</v>
      </c>
    </row>
    <row r="49" spans="1:15">
      <c r="A49">
        <v>1.5</v>
      </c>
      <c r="B49">
        <f t="shared" si="0"/>
        <v>1.3856406460551018</v>
      </c>
      <c r="C49">
        <f t="shared" si="1"/>
        <v>3.4</v>
      </c>
      <c r="D49">
        <f t="shared" si="2"/>
        <v>0.91707166982854516</v>
      </c>
      <c r="E49">
        <f t="shared" si="2"/>
        <v>0.99966307073432348</v>
      </c>
      <c r="F49">
        <f t="shared" si="3"/>
        <v>0.91679062252564558</v>
      </c>
      <c r="G49">
        <f t="shared" si="4"/>
        <v>0.40727291058540066</v>
      </c>
      <c r="I49">
        <v>1.5</v>
      </c>
      <c r="J49">
        <f t="shared" si="5"/>
        <v>0.11547005383792501</v>
      </c>
      <c r="K49">
        <f t="shared" si="6"/>
        <v>-1.6</v>
      </c>
      <c r="L49">
        <f t="shared" si="7"/>
        <v>0.54596372237201241</v>
      </c>
      <c r="M49">
        <f t="shared" si="7"/>
        <v>5.4799291699557995E-2</v>
      </c>
      <c r="N49">
        <f t="shared" si="8"/>
        <v>0.45907383648771038</v>
      </c>
      <c r="O49">
        <f t="shared" si="9"/>
        <v>0.66852773533143439</v>
      </c>
    </row>
    <row r="50" spans="1:15">
      <c r="A50">
        <v>1.6</v>
      </c>
      <c r="B50">
        <f t="shared" si="0"/>
        <v>1.501110699893027</v>
      </c>
      <c r="C50">
        <f t="shared" si="1"/>
        <v>3.4</v>
      </c>
      <c r="D50">
        <f t="shared" si="2"/>
        <v>0.93333653411282524</v>
      </c>
      <c r="E50">
        <f t="shared" si="2"/>
        <v>0.99966307073432348</v>
      </c>
      <c r="F50">
        <f t="shared" si="3"/>
        <v>0.93304452659236636</v>
      </c>
      <c r="G50">
        <f t="shared" si="4"/>
        <v>0.35634828884076308</v>
      </c>
      <c r="I50">
        <v>1.6</v>
      </c>
      <c r="J50">
        <f t="shared" si="5"/>
        <v>0.23094010767585027</v>
      </c>
      <c r="K50">
        <f t="shared" si="6"/>
        <v>-1.6</v>
      </c>
      <c r="L50">
        <f t="shared" si="7"/>
        <v>0.59131933430741157</v>
      </c>
      <c r="M50">
        <f t="shared" si="7"/>
        <v>5.4799291699557995E-2</v>
      </c>
      <c r="N50">
        <f t="shared" si="8"/>
        <v>0.41868913536963104</v>
      </c>
      <c r="O50">
        <f t="shared" si="9"/>
        <v>0.65534207065525019</v>
      </c>
    </row>
    <row r="51" spans="1:15">
      <c r="A51">
        <v>1.7</v>
      </c>
      <c r="B51">
        <f t="shared" si="0"/>
        <v>1.6165807537309522</v>
      </c>
      <c r="C51">
        <f t="shared" si="1"/>
        <v>3.4</v>
      </c>
      <c r="D51">
        <f t="shared" si="2"/>
        <v>0.9470155954363989</v>
      </c>
      <c r="E51">
        <f t="shared" si="2"/>
        <v>0.99966307073432348</v>
      </c>
      <c r="F51">
        <f t="shared" si="3"/>
        <v>0.94671437016376625</v>
      </c>
      <c r="G51">
        <f t="shared" si="4"/>
        <v>0.30788465630679057</v>
      </c>
      <c r="I51">
        <v>1.7</v>
      </c>
      <c r="J51">
        <f t="shared" si="5"/>
        <v>0.34641016151377529</v>
      </c>
      <c r="K51">
        <f t="shared" si="6"/>
        <v>-1.6</v>
      </c>
      <c r="L51">
        <f t="shared" si="7"/>
        <v>0.63548275523059794</v>
      </c>
      <c r="M51">
        <f t="shared" si="7"/>
        <v>5.4799291699557995E-2</v>
      </c>
      <c r="N51">
        <f t="shared" si="8"/>
        <v>0.37936596281768475</v>
      </c>
      <c r="O51">
        <f t="shared" si="9"/>
        <v>0.63375480103902437</v>
      </c>
    </row>
    <row r="52" spans="1:15">
      <c r="A52">
        <v>1.8</v>
      </c>
      <c r="B52">
        <f t="shared" si="0"/>
        <v>1.7320508075688774</v>
      </c>
      <c r="C52">
        <f t="shared" si="1"/>
        <v>3.4</v>
      </c>
      <c r="D52">
        <f t="shared" si="2"/>
        <v>0.9583677416682248</v>
      </c>
      <c r="E52">
        <f t="shared" si="2"/>
        <v>0.99966307073432348</v>
      </c>
      <c r="F52">
        <f t="shared" si="3"/>
        <v>0.95805886665500473</v>
      </c>
      <c r="G52">
        <f t="shared" si="4"/>
        <v>0.26257753241139603</v>
      </c>
      <c r="I52">
        <v>1.8</v>
      </c>
      <c r="J52">
        <f t="shared" si="5"/>
        <v>0.46188021535170054</v>
      </c>
      <c r="K52">
        <f t="shared" si="6"/>
        <v>-1.6</v>
      </c>
      <c r="L52">
        <f t="shared" si="7"/>
        <v>0.67791638865814485</v>
      </c>
      <c r="M52">
        <f t="shared" si="7"/>
        <v>5.4799291699557995E-2</v>
      </c>
      <c r="N52">
        <f t="shared" si="8"/>
        <v>0.34158299550227439</v>
      </c>
      <c r="O52">
        <f t="shared" si="9"/>
        <v>0.60434339782479196</v>
      </c>
    </row>
    <row r="53" spans="1:15">
      <c r="A53">
        <v>1.9</v>
      </c>
      <c r="B53">
        <f t="shared" si="0"/>
        <v>1.8475208614068024</v>
      </c>
      <c r="C53">
        <f t="shared" si="1"/>
        <v>3.4</v>
      </c>
      <c r="D53">
        <f t="shared" si="2"/>
        <v>0.96766415624881819</v>
      </c>
      <c r="E53">
        <f t="shared" si="2"/>
        <v>0.99966307073432348</v>
      </c>
      <c r="F53">
        <f t="shared" si="3"/>
        <v>0.96734901676732199</v>
      </c>
      <c r="G53">
        <f t="shared" si="4"/>
        <v>0.22095410516284461</v>
      </c>
      <c r="I53">
        <v>1.9</v>
      </c>
      <c r="J53">
        <f t="shared" si="5"/>
        <v>0.57735026918962551</v>
      </c>
      <c r="K53">
        <f t="shared" si="6"/>
        <v>-1.6</v>
      </c>
      <c r="L53">
        <f t="shared" si="7"/>
        <v>0.71814856917461345</v>
      </c>
      <c r="M53">
        <f t="shared" si="7"/>
        <v>5.4799291699557995E-2</v>
      </c>
      <c r="N53">
        <f t="shared" si="8"/>
        <v>0.30576020497746825</v>
      </c>
      <c r="O53">
        <f t="shared" si="9"/>
        <v>0.56790443474649555</v>
      </c>
    </row>
    <row r="54" spans="1:15">
      <c r="A54">
        <v>2</v>
      </c>
      <c r="B54">
        <f t="shared" si="0"/>
        <v>1.9629909152447276</v>
      </c>
      <c r="C54">
        <f t="shared" si="1"/>
        <v>3.4</v>
      </c>
      <c r="D54">
        <f t="shared" si="2"/>
        <v>0.97517638517127192</v>
      </c>
      <c r="E54">
        <f t="shared" si="2"/>
        <v>0.99966307073432348</v>
      </c>
      <c r="F54">
        <f t="shared" si="3"/>
        <v>0.97485618351022685</v>
      </c>
      <c r="G54">
        <f t="shared" si="4"/>
        <v>0.18336659148010356</v>
      </c>
      <c r="I54">
        <v>2</v>
      </c>
      <c r="J54">
        <f t="shared" si="5"/>
        <v>0.69282032302755081</v>
      </c>
      <c r="K54">
        <f t="shared" si="6"/>
        <v>-1.6</v>
      </c>
      <c r="L54">
        <f t="shared" si="7"/>
        <v>0.75578884168870308</v>
      </c>
      <c r="M54">
        <f t="shared" si="7"/>
        <v>5.4799291699557995E-2</v>
      </c>
      <c r="N54">
        <f t="shared" si="8"/>
        <v>0.2722452530096795</v>
      </c>
      <c r="O54">
        <f t="shared" si="9"/>
        <v>0.52544085600089507</v>
      </c>
    </row>
    <row r="55" spans="1:15">
      <c r="A55">
        <v>2.1</v>
      </c>
      <c r="B55">
        <f t="shared" si="0"/>
        <v>2.078460969082653</v>
      </c>
      <c r="C55">
        <f t="shared" si="1"/>
        <v>3.4</v>
      </c>
      <c r="D55">
        <f t="shared" si="2"/>
        <v>0.98116653888568561</v>
      </c>
      <c r="E55">
        <f t="shared" si="2"/>
        <v>0.99966307073432348</v>
      </c>
      <c r="F55">
        <f t="shared" si="3"/>
        <v>0.98084230070845591</v>
      </c>
      <c r="G55">
        <f t="shared" si="4"/>
        <v>0.14999564974871832</v>
      </c>
      <c r="I55">
        <v>2.1</v>
      </c>
      <c r="J55">
        <f t="shared" si="5"/>
        <v>0.80829037686547611</v>
      </c>
      <c r="K55">
        <f t="shared" si="6"/>
        <v>-1.6</v>
      </c>
      <c r="L55">
        <f t="shared" si="7"/>
        <v>0.79053827952680855</v>
      </c>
      <c r="M55">
        <f t="shared" si="7"/>
        <v>5.4799291699557995E-2</v>
      </c>
      <c r="N55">
        <f t="shared" si="8"/>
        <v>0.24130430433254604</v>
      </c>
      <c r="O55">
        <f t="shared" si="9"/>
        <v>0.47814410117755946</v>
      </c>
    </row>
    <row r="56" spans="1:15">
      <c r="A56">
        <v>2.2000000000000002</v>
      </c>
      <c r="B56">
        <f t="shared" si="0"/>
        <v>2.1939310229205784</v>
      </c>
      <c r="C56">
        <f t="shared" si="1"/>
        <v>3.4</v>
      </c>
      <c r="D56">
        <f t="shared" si="2"/>
        <v>0.98587981563334992</v>
      </c>
      <c r="E56">
        <f t="shared" si="2"/>
        <v>0.99966307073432348</v>
      </c>
      <c r="F56">
        <f t="shared" si="3"/>
        <v>0.98555240137437305</v>
      </c>
      <c r="G56">
        <f t="shared" si="4"/>
        <v>0.12086313927612283</v>
      </c>
      <c r="I56">
        <v>2.2000000000000002</v>
      </c>
      <c r="J56">
        <f t="shared" si="5"/>
        <v>0.9237604307034013</v>
      </c>
      <c r="K56">
        <f t="shared" si="6"/>
        <v>-1.6</v>
      </c>
      <c r="L56">
        <f t="shared" si="7"/>
        <v>0.82219446945238039</v>
      </c>
      <c r="M56">
        <f t="shared" si="7"/>
        <v>5.4799291699557995E-2</v>
      </c>
      <c r="N56">
        <f t="shared" si="8"/>
        <v>0.21311758797863023</v>
      </c>
      <c r="O56">
        <f t="shared" si="9"/>
        <v>0.42736944059417503</v>
      </c>
    </row>
    <row r="57" spans="1:15">
      <c r="A57">
        <v>2.2999999999999998</v>
      </c>
      <c r="B57">
        <f t="shared" si="0"/>
        <v>2.3094010767585029</v>
      </c>
      <c r="C57">
        <f t="shared" si="1"/>
        <v>3.4</v>
      </c>
      <c r="D57">
        <f t="shared" si="2"/>
        <v>0.98953933233110303</v>
      </c>
      <c r="E57">
        <f t="shared" si="2"/>
        <v>0.99966307073432348</v>
      </c>
      <c r="F57">
        <f t="shared" si="3"/>
        <v>0.98920945207557875</v>
      </c>
      <c r="G57">
        <f t="shared" si="4"/>
        <v>9.5852704847998169E-2</v>
      </c>
      <c r="I57">
        <v>2.2999999999999998</v>
      </c>
      <c r="J57">
        <f t="shared" si="5"/>
        <v>1.039230484541326</v>
      </c>
      <c r="K57">
        <f t="shared" si="6"/>
        <v>-1.6</v>
      </c>
      <c r="L57">
        <f t="shared" si="7"/>
        <v>0.85065122200251486</v>
      </c>
      <c r="M57">
        <f t="shared" si="7"/>
        <v>5.4799291699557995E-2</v>
      </c>
      <c r="N57">
        <f t="shared" si="8"/>
        <v>0.18777965519612971</v>
      </c>
      <c r="O57">
        <f t="shared" si="9"/>
        <v>0.37460201696969531</v>
      </c>
    </row>
    <row r="58" spans="1:15">
      <c r="A58">
        <v>2.4</v>
      </c>
      <c r="B58">
        <f t="shared" si="0"/>
        <v>2.4248711305964279</v>
      </c>
      <c r="C58">
        <f t="shared" si="1"/>
        <v>3.4</v>
      </c>
      <c r="D58">
        <f t="shared" si="2"/>
        <v>0.99234308914328406</v>
      </c>
      <c r="E58">
        <f t="shared" si="2"/>
        <v>0.99966307073432348</v>
      </c>
      <c r="F58">
        <f t="shared" si="3"/>
        <v>0.99201131955231214</v>
      </c>
      <c r="G58">
        <f t="shared" si="4"/>
        <v>7.4736048889015264E-2</v>
      </c>
      <c r="I58">
        <v>2.4</v>
      </c>
      <c r="J58">
        <f t="shared" si="5"/>
        <v>1.1547005383792517</v>
      </c>
      <c r="K58">
        <f t="shared" si="6"/>
        <v>-1.6</v>
      </c>
      <c r="L58">
        <f t="shared" si="7"/>
        <v>0.87589346050503825</v>
      </c>
      <c r="M58">
        <f t="shared" si="7"/>
        <v>5.4799291699557995E-2</v>
      </c>
      <c r="N58">
        <f t="shared" si="8"/>
        <v>0.16530393027530549</v>
      </c>
      <c r="O58">
        <f t="shared" si="9"/>
        <v>0.32141022995482604</v>
      </c>
    </row>
    <row r="59" spans="1:15">
      <c r="A59">
        <v>2.5000000000000102</v>
      </c>
      <c r="B59">
        <f t="shared" si="0"/>
        <v>2.5403411844343649</v>
      </c>
      <c r="C59">
        <f t="shared" si="1"/>
        <v>3.4</v>
      </c>
      <c r="D59">
        <f t="shared" si="2"/>
        <v>0.99446278116192188</v>
      </c>
      <c r="E59">
        <f t="shared" si="2"/>
        <v>0.99966307073432348</v>
      </c>
      <c r="F59">
        <f t="shared" si="3"/>
        <v>0.99412958319839928</v>
      </c>
      <c r="G59">
        <f t="shared" si="4"/>
        <v>5.7202416159833465E-2</v>
      </c>
      <c r="I59">
        <v>2.5000000000000102</v>
      </c>
      <c r="J59">
        <f t="shared" si="5"/>
        <v>1.2701705922171886</v>
      </c>
      <c r="K59">
        <f t="shared" si="6"/>
        <v>-1.6</v>
      </c>
      <c r="L59">
        <f t="shared" si="7"/>
        <v>0.8979880647627837</v>
      </c>
      <c r="M59">
        <f t="shared" si="7"/>
        <v>5.4799291699557995E-2</v>
      </c>
      <c r="N59">
        <f t="shared" si="8"/>
        <v>0.14563086334497302</v>
      </c>
      <c r="O59">
        <f t="shared" si="9"/>
        <v>0.26938276919650767</v>
      </c>
    </row>
    <row r="60" spans="1:15">
      <c r="A60">
        <v>2.6</v>
      </c>
      <c r="B60">
        <f t="shared" si="0"/>
        <v>2.6558112382722783</v>
      </c>
      <c r="C60">
        <f t="shared" si="1"/>
        <v>3.4</v>
      </c>
      <c r="D60">
        <f t="shared" si="2"/>
        <v>0.9960441056596443</v>
      </c>
      <c r="E60">
        <f t="shared" si="2"/>
        <v>0.99966307073432348</v>
      </c>
      <c r="F60">
        <f t="shared" si="3"/>
        <v>0.99570984210711821</v>
      </c>
      <c r="G60">
        <f t="shared" si="4"/>
        <v>4.2888765244194285E-2</v>
      </c>
      <c r="I60">
        <v>2.6</v>
      </c>
      <c r="J60">
        <f t="shared" si="5"/>
        <v>1.3856406460551021</v>
      </c>
      <c r="K60">
        <f t="shared" si="6"/>
        <v>-1.6</v>
      </c>
      <c r="L60">
        <f t="shared" si="7"/>
        <v>0.91707166982854527</v>
      </c>
      <c r="M60">
        <f t="shared" si="7"/>
        <v>5.4799291699557995E-2</v>
      </c>
      <c r="N60">
        <f t="shared" si="8"/>
        <v>0.12863879436056713</v>
      </c>
      <c r="O60">
        <f t="shared" si="9"/>
        <v>0.22004675369817958</v>
      </c>
    </row>
    <row r="61" spans="1:15">
      <c r="A61">
        <v>2.7</v>
      </c>
      <c r="B61">
        <f t="shared" si="0"/>
        <v>2.7712812921102041</v>
      </c>
      <c r="C61">
        <f t="shared" si="1"/>
        <v>3.4</v>
      </c>
      <c r="D61">
        <f t="shared" si="2"/>
        <v>0.99720819159681073</v>
      </c>
      <c r="E61">
        <f t="shared" si="2"/>
        <v>0.99966307073432348</v>
      </c>
      <c r="F61">
        <f t="shared" si="3"/>
        <v>0.99687314361504464</v>
      </c>
      <c r="G61">
        <f t="shared" si="4"/>
        <v>3.1408262582506036E-2</v>
      </c>
      <c r="I61">
        <v>2.7</v>
      </c>
      <c r="J61">
        <f t="shared" si="5"/>
        <v>1.5011106998930275</v>
      </c>
      <c r="K61">
        <f t="shared" si="6"/>
        <v>-1.6</v>
      </c>
      <c r="L61">
        <f t="shared" si="7"/>
        <v>0.93333653411282524</v>
      </c>
      <c r="M61">
        <f t="shared" si="7"/>
        <v>5.4799291699557995E-2</v>
      </c>
      <c r="N61">
        <f t="shared" si="8"/>
        <v>0.1141565361610231</v>
      </c>
      <c r="O61">
        <f t="shared" si="9"/>
        <v>0.17476825605255442</v>
      </c>
    </row>
    <row r="62" spans="1:15">
      <c r="A62">
        <v>2.80000000000001</v>
      </c>
      <c r="B62">
        <f t="shared" si="0"/>
        <v>2.8867513459481402</v>
      </c>
      <c r="C62">
        <f t="shared" si="1"/>
        <v>3.4</v>
      </c>
      <c r="D62">
        <f t="shared" si="2"/>
        <v>0.99805379143861084</v>
      </c>
      <c r="E62">
        <f t="shared" si="2"/>
        <v>0.99966307073432348</v>
      </c>
      <c r="F62">
        <f t="shared" si="3"/>
        <v>0.9977181736421773</v>
      </c>
      <c r="G62">
        <f t="shared" si="4"/>
        <v>2.2374956870180211E-2</v>
      </c>
      <c r="I62">
        <v>2.80000000000001</v>
      </c>
      <c r="J62">
        <f t="shared" si="5"/>
        <v>1.616580753730964</v>
      </c>
      <c r="K62">
        <f t="shared" si="6"/>
        <v>-1.6</v>
      </c>
      <c r="L62">
        <f t="shared" si="7"/>
        <v>0.94701559543640024</v>
      </c>
      <c r="M62">
        <f t="shared" si="7"/>
        <v>5.4799291699557995E-2</v>
      </c>
      <c r="N62">
        <f t="shared" si="8"/>
        <v>0.10197668058074157</v>
      </c>
      <c r="O62">
        <f t="shared" si="9"/>
        <v>0.13464363292496781</v>
      </c>
    </row>
    <row r="63" spans="1:15">
      <c r="A63">
        <v>2.9000000000000101</v>
      </c>
      <c r="B63">
        <f t="shared" si="0"/>
        <v>3.0022213997860661</v>
      </c>
      <c r="C63">
        <f t="shared" si="1"/>
        <v>3.4</v>
      </c>
      <c r="D63">
        <f t="shared" si="2"/>
        <v>0.99865991413596578</v>
      </c>
      <c r="E63">
        <f t="shared" si="2"/>
        <v>0.99966307073432348</v>
      </c>
      <c r="F63">
        <f t="shared" si="3"/>
        <v>0.9983238878985814</v>
      </c>
      <c r="G63">
        <f t="shared" si="4"/>
        <v>1.5422611188256788E-2</v>
      </c>
      <c r="I63">
        <v>2.9000000000000101</v>
      </c>
      <c r="J63">
        <f t="shared" si="5"/>
        <v>1.7320508075688892</v>
      </c>
      <c r="K63">
        <f t="shared" si="6"/>
        <v>-1.6</v>
      </c>
      <c r="L63">
        <f t="shared" si="7"/>
        <v>0.9583677416682258</v>
      </c>
      <c r="M63">
        <f t="shared" si="7"/>
        <v>5.4799291699557995E-2</v>
      </c>
      <c r="N63">
        <f t="shared" si="8"/>
        <v>9.1868713494463697E-2</v>
      </c>
      <c r="O63">
        <f t="shared" si="9"/>
        <v>0.10039933456867589</v>
      </c>
    </row>
    <row r="64" spans="1:15">
      <c r="A64">
        <v>3.0000000000000102</v>
      </c>
      <c r="B64">
        <f t="shared" si="0"/>
        <v>3.1176914536239906</v>
      </c>
      <c r="C64">
        <f t="shared" si="1"/>
        <v>3.4</v>
      </c>
      <c r="D64">
        <f t="shared" si="2"/>
        <v>0.99908863241680457</v>
      </c>
      <c r="E64">
        <f t="shared" si="2"/>
        <v>0.99966307073432348</v>
      </c>
      <c r="F64">
        <f t="shared" si="3"/>
        <v>0.99875231728394909</v>
      </c>
      <c r="G64">
        <f t="shared" si="4"/>
        <v>1.0215721433436945E-2</v>
      </c>
      <c r="I64">
        <v>3.0000000000000102</v>
      </c>
      <c r="J64">
        <f t="shared" si="5"/>
        <v>1.8475208614068144</v>
      </c>
      <c r="K64">
        <f t="shared" si="6"/>
        <v>-1.6</v>
      </c>
      <c r="L64">
        <f t="shared" si="7"/>
        <v>0.96766415624881885</v>
      </c>
      <c r="M64">
        <f t="shared" si="7"/>
        <v>5.4799291699557995E-2</v>
      </c>
      <c r="N64">
        <f t="shared" si="8"/>
        <v>8.3591172782594536E-2</v>
      </c>
      <c r="O64">
        <f t="shared" si="9"/>
        <v>7.2325099365516163E-2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Pst</vt:lpstr>
      <vt:lpstr>Info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Five43</dc:creator>
  <cp:lastModifiedBy>Five43</cp:lastModifiedBy>
  <dcterms:created xsi:type="dcterms:W3CDTF">2012-06-26T16:55:33Z</dcterms:created>
  <dcterms:modified xsi:type="dcterms:W3CDTF">2012-06-26T17:46:23Z</dcterms:modified>
</cp:coreProperties>
</file>